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总表" sheetId="1" r:id="rId1"/>
    <sheet name="打字员" sheetId="2" r:id="rId2"/>
    <sheet name="档案管理员" sheetId="3" r:id="rId3"/>
    <sheet name="座席员（女）" sheetId="4" r:id="rId4"/>
    <sheet name="座席员（男）" sheetId="5" r:id="rId5"/>
  </sheets>
  <definedNames>
    <definedName name="_xlnm._FilterDatabase" localSheetId="1" hidden="1">'打字员'!$A$2:$K$2</definedName>
    <definedName name="_xlnm._FilterDatabase" localSheetId="2" hidden="1">'档案管理员'!$A$2:$L$2</definedName>
    <definedName name="_xlnm._FilterDatabase" localSheetId="0" hidden="1">'总表'!$A$2:$D$108</definedName>
    <definedName name="_xlnm._FilterDatabase" localSheetId="4" hidden="1">'座席员（男）'!$A$2:$H$2</definedName>
    <definedName name="_xlnm._FilterDatabase" localSheetId="3" hidden="1">'座席员（女）'!$A$2:$H$2</definedName>
  </definedNames>
  <calcPr fullCalcOnLoad="1"/>
</workbook>
</file>

<file path=xl/sharedStrings.xml><?xml version="1.0" encoding="utf-8"?>
<sst xmlns="http://schemas.openxmlformats.org/spreadsheetml/2006/main" count="916" uniqueCount="233">
  <si>
    <t>单位名称</t>
  </si>
  <si>
    <t>职位名称</t>
  </si>
  <si>
    <t>姓名</t>
  </si>
  <si>
    <t>准考证号</t>
  </si>
  <si>
    <t>贵州省高级人民法院</t>
  </si>
  <si>
    <t>座席员（男）</t>
  </si>
  <si>
    <t>王航</t>
  </si>
  <si>
    <t>202005010236</t>
  </si>
  <si>
    <t>座席员（女）</t>
  </si>
  <si>
    <t>蒋美玲</t>
  </si>
  <si>
    <t>202005010235</t>
  </si>
  <si>
    <t>打字员</t>
  </si>
  <si>
    <t>潘露露</t>
  </si>
  <si>
    <t>202005010234</t>
  </si>
  <si>
    <t>档案管理员</t>
  </si>
  <si>
    <t>雷竣茹</t>
  </si>
  <si>
    <t>202005010233</t>
  </si>
  <si>
    <t>郭陟伟</t>
  </si>
  <si>
    <t>202005010232</t>
  </si>
  <si>
    <t>刘招燕</t>
  </si>
  <si>
    <t>202005010231</t>
  </si>
  <si>
    <t>骆弟迅</t>
  </si>
  <si>
    <t>202005010230</t>
  </si>
  <si>
    <t>石钰</t>
  </si>
  <si>
    <t>202005010229</t>
  </si>
  <si>
    <t>苟勋国</t>
  </si>
  <si>
    <t>202005010228</t>
  </si>
  <si>
    <t>聂家辉</t>
  </si>
  <si>
    <t>202005010227</t>
  </si>
  <si>
    <t>李亚娟</t>
  </si>
  <si>
    <t>202005010226</t>
  </si>
  <si>
    <t>王曾紫琦</t>
  </si>
  <si>
    <t>202005010225</t>
  </si>
  <si>
    <t>王志敏</t>
  </si>
  <si>
    <t>202005010224</t>
  </si>
  <si>
    <t>杨世瑾</t>
  </si>
  <si>
    <t>202005010223</t>
  </si>
  <si>
    <t>吴厚星</t>
  </si>
  <si>
    <t>202005010222</t>
  </si>
  <si>
    <t>王丽</t>
  </si>
  <si>
    <t>202005010221</t>
  </si>
  <si>
    <t>杨静文</t>
  </si>
  <si>
    <t>202005010220</t>
  </si>
  <si>
    <t>赵凡慧</t>
  </si>
  <si>
    <t>202005010219</t>
  </si>
  <si>
    <t>袁小涛</t>
  </si>
  <si>
    <t>202005010218</t>
  </si>
  <si>
    <t>贺梅梅</t>
  </si>
  <si>
    <t>202005010217</t>
  </si>
  <si>
    <t>张莹莹</t>
  </si>
  <si>
    <t>202005010216</t>
  </si>
  <si>
    <t>张美璇</t>
  </si>
  <si>
    <t>202005010215</t>
  </si>
  <si>
    <t>黄聪</t>
  </si>
  <si>
    <t>202005010214</t>
  </si>
  <si>
    <t>张顺</t>
  </si>
  <si>
    <t>202005010213</t>
  </si>
  <si>
    <t>娄建敏</t>
  </si>
  <si>
    <t>202005010212</t>
  </si>
  <si>
    <t>刘嘉玮</t>
  </si>
  <si>
    <t>202005010211</t>
  </si>
  <si>
    <t>杨帮英</t>
  </si>
  <si>
    <t>202005010210</t>
  </si>
  <si>
    <t>李晓芸</t>
  </si>
  <si>
    <t>202005010209</t>
  </si>
  <si>
    <t>李密</t>
  </si>
  <si>
    <t>202005010208</t>
  </si>
  <si>
    <t>刘行</t>
  </si>
  <si>
    <t>202005010207</t>
  </si>
  <si>
    <t>夏江艳</t>
  </si>
  <si>
    <t>202005010206</t>
  </si>
  <si>
    <t>刘琴</t>
  </si>
  <si>
    <t>202005010205</t>
  </si>
  <si>
    <t>李懿</t>
  </si>
  <si>
    <t>202005010204</t>
  </si>
  <si>
    <t>周悠</t>
  </si>
  <si>
    <t>202005010203</t>
  </si>
  <si>
    <t>宋玉琳</t>
  </si>
  <si>
    <t>202005010202</t>
  </si>
  <si>
    <t>郑钦欣</t>
  </si>
  <si>
    <t>202005010201</t>
  </si>
  <si>
    <t>王思维</t>
  </si>
  <si>
    <t>202005010171</t>
  </si>
  <si>
    <t>周亦卓</t>
  </si>
  <si>
    <t>202005010170</t>
  </si>
  <si>
    <t>李一凡</t>
  </si>
  <si>
    <t>202005010169</t>
  </si>
  <si>
    <t>乐意雯</t>
  </si>
  <si>
    <t>202005010168</t>
  </si>
  <si>
    <t>贺清清</t>
  </si>
  <si>
    <t>202005010167</t>
  </si>
  <si>
    <t>吴刚</t>
  </si>
  <si>
    <t>202005010166</t>
  </si>
  <si>
    <t>周诗琴</t>
  </si>
  <si>
    <t>202005010165</t>
  </si>
  <si>
    <t>王振华</t>
  </si>
  <si>
    <t>202005010164</t>
  </si>
  <si>
    <t>陈茂集</t>
  </si>
  <si>
    <t>202005010163</t>
  </si>
  <si>
    <t>罗灵燕</t>
  </si>
  <si>
    <t>202005010162</t>
  </si>
  <si>
    <t>高露萍</t>
  </si>
  <si>
    <t>202005010161</t>
  </si>
  <si>
    <t>张林凤</t>
  </si>
  <si>
    <t>202005010160</t>
  </si>
  <si>
    <t>黄黎黎</t>
  </si>
  <si>
    <t>202005010159</t>
  </si>
  <si>
    <t>刘红丽</t>
  </si>
  <si>
    <t>202005010158</t>
  </si>
  <si>
    <t>韩玲</t>
  </si>
  <si>
    <t>202005010157</t>
  </si>
  <si>
    <t>郭双红</t>
  </si>
  <si>
    <t>202005010156</t>
  </si>
  <si>
    <t>杨森</t>
  </si>
  <si>
    <t>202005010155</t>
  </si>
  <si>
    <t>姜定佳</t>
  </si>
  <si>
    <t>202005010154</t>
  </si>
  <si>
    <t>吴晓欢</t>
  </si>
  <si>
    <t>202005010153</t>
  </si>
  <si>
    <t>赵新迪</t>
  </si>
  <si>
    <t>202005010152</t>
  </si>
  <si>
    <t>吴蝶</t>
  </si>
  <si>
    <t>202005010151</t>
  </si>
  <si>
    <t>袁潇洒</t>
  </si>
  <si>
    <t>202005010150</t>
  </si>
  <si>
    <t>左波</t>
  </si>
  <si>
    <t>202005010149</t>
  </si>
  <si>
    <t>徐子策</t>
  </si>
  <si>
    <t>202005010148</t>
  </si>
  <si>
    <t>龙毅</t>
  </si>
  <si>
    <t>202005010147</t>
  </si>
  <si>
    <t>王泽</t>
  </si>
  <si>
    <t>202005010146</t>
  </si>
  <si>
    <t>谷林静</t>
  </si>
  <si>
    <t>202005010145</t>
  </si>
  <si>
    <t>杨艳梅</t>
  </si>
  <si>
    <t>202005010144</t>
  </si>
  <si>
    <t>陈姣凤</t>
  </si>
  <si>
    <t>202005010143</t>
  </si>
  <si>
    <t>杨阳</t>
  </si>
  <si>
    <t>202005010142</t>
  </si>
  <si>
    <t>邓兴</t>
  </si>
  <si>
    <t>202005010141</t>
  </si>
  <si>
    <t>张凤菊</t>
  </si>
  <si>
    <t>202005010140</t>
  </si>
  <si>
    <t>李雪</t>
  </si>
  <si>
    <t>202005010139</t>
  </si>
  <si>
    <t>祝红</t>
  </si>
  <si>
    <t>202005010138</t>
  </si>
  <si>
    <t>刘雪梅</t>
  </si>
  <si>
    <t>202005010137</t>
  </si>
  <si>
    <t>罗巧钰</t>
  </si>
  <si>
    <t>202005010136</t>
  </si>
  <si>
    <t>陈娟</t>
  </si>
  <si>
    <t>202005010135</t>
  </si>
  <si>
    <t>彭艳</t>
  </si>
  <si>
    <t>202005010134</t>
  </si>
  <si>
    <t>黄晶</t>
  </si>
  <si>
    <t>202005010133</t>
  </si>
  <si>
    <t>吴雨虹</t>
  </si>
  <si>
    <t>202005010132</t>
  </si>
  <si>
    <t>文彪</t>
  </si>
  <si>
    <t>202005010131</t>
  </si>
  <si>
    <t>钟梦娜</t>
  </si>
  <si>
    <t>202005010130</t>
  </si>
  <si>
    <t>吴恒</t>
  </si>
  <si>
    <t>202005010129</t>
  </si>
  <si>
    <t>杨先玲</t>
  </si>
  <si>
    <t>202005010128</t>
  </si>
  <si>
    <t>廖必艳</t>
  </si>
  <si>
    <t>202005010127</t>
  </si>
  <si>
    <t>杨意</t>
  </si>
  <si>
    <t>202005010126</t>
  </si>
  <si>
    <t>谢江翠</t>
  </si>
  <si>
    <t>202005010125</t>
  </si>
  <si>
    <t>杜江</t>
  </si>
  <si>
    <t>202005010124</t>
  </si>
  <si>
    <t>刘林梅</t>
  </si>
  <si>
    <t>202005010123</t>
  </si>
  <si>
    <t>熊婷婷</t>
  </si>
  <si>
    <t>202005010122</t>
  </si>
  <si>
    <t>刘飞</t>
  </si>
  <si>
    <t>202005010121</t>
  </si>
  <si>
    <t>黄雍</t>
  </si>
  <si>
    <t>202005010120</t>
  </si>
  <si>
    <t>孙晓杰</t>
  </si>
  <si>
    <t>202005010119</t>
  </si>
  <si>
    <t>赵妍</t>
  </si>
  <si>
    <t>202005010118</t>
  </si>
  <si>
    <t>周燕玲</t>
  </si>
  <si>
    <t>202005010117</t>
  </si>
  <si>
    <t>阙林</t>
  </si>
  <si>
    <t>202005010116</t>
  </si>
  <si>
    <t>龙施涵</t>
  </si>
  <si>
    <t>202005010115</t>
  </si>
  <si>
    <t>罗云枫</t>
  </si>
  <si>
    <t>202005010114</t>
  </si>
  <si>
    <t>周洲</t>
  </si>
  <si>
    <t>202005010113</t>
  </si>
  <si>
    <t>安丽</t>
  </si>
  <si>
    <t>202005010112</t>
  </si>
  <si>
    <t>彭星</t>
  </si>
  <si>
    <t>202005010111</t>
  </si>
  <si>
    <t>刘淋</t>
  </si>
  <si>
    <t>202005010110</t>
  </si>
  <si>
    <t>邹显琴</t>
  </si>
  <si>
    <t>202005010109</t>
  </si>
  <si>
    <t>秦丽臻</t>
  </si>
  <si>
    <t>202005010108</t>
  </si>
  <si>
    <t>李萌</t>
  </si>
  <si>
    <t>202005010107</t>
  </si>
  <si>
    <t>易林江</t>
  </si>
  <si>
    <t>202005010106</t>
  </si>
  <si>
    <t>刘颖</t>
  </si>
  <si>
    <t>202005010105</t>
  </si>
  <si>
    <t>胡丽娜</t>
  </si>
  <si>
    <t>202005010104</t>
  </si>
  <si>
    <t>杨懿玲</t>
  </si>
  <si>
    <t>202005010103</t>
  </si>
  <si>
    <t>韦苑苑</t>
  </si>
  <si>
    <t>202005010102</t>
  </si>
  <si>
    <t>笔试分数</t>
  </si>
  <si>
    <t>加分</t>
  </si>
  <si>
    <t>2020年贵州省高级人民法院招聘派遣制工作人员成绩表</t>
  </si>
  <si>
    <t>计算机分数</t>
  </si>
  <si>
    <t>笔试分数</t>
  </si>
  <si>
    <t>笔试分数占50%</t>
  </si>
  <si>
    <t>笔试分数占50%</t>
  </si>
  <si>
    <t>总分数</t>
  </si>
  <si>
    <t>笔试分数占30%</t>
  </si>
  <si>
    <t>计算机分数占30%</t>
  </si>
  <si>
    <t>备注</t>
  </si>
  <si>
    <t>进入面试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</si>
</sst>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84" fontId="0" fillId="33" borderId="11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7.00390625" style="0" customWidth="1"/>
    <col min="4" max="4" width="17.28125" style="0" customWidth="1"/>
    <col min="5" max="7" width="15.7109375" style="2" customWidth="1"/>
    <col min="8" max="11" width="15.7109375" style="0" customWidth="1"/>
  </cols>
  <sheetData>
    <row r="1" spans="1:7" ht="32.25" customHeight="1">
      <c r="A1" s="20" t="s">
        <v>223</v>
      </c>
      <c r="B1" s="21"/>
      <c r="C1" s="21"/>
      <c r="D1" s="21"/>
      <c r="E1" s="21"/>
      <c r="F1" s="21"/>
      <c r="G1" s="21"/>
    </row>
    <row r="2" spans="1:7" ht="32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221</v>
      </c>
      <c r="F2" s="3" t="s">
        <v>222</v>
      </c>
      <c r="G2" s="3" t="s">
        <v>224</v>
      </c>
    </row>
    <row r="3" spans="1:7" ht="32.25" customHeight="1">
      <c r="A3" s="1" t="s">
        <v>4</v>
      </c>
      <c r="B3" s="1" t="s">
        <v>14</v>
      </c>
      <c r="C3" s="1" t="s">
        <v>219</v>
      </c>
      <c r="D3" s="1" t="s">
        <v>220</v>
      </c>
      <c r="E3" s="4">
        <v>58.5</v>
      </c>
      <c r="F3" s="4"/>
      <c r="G3" s="4">
        <v>63.8</v>
      </c>
    </row>
    <row r="4" spans="1:7" ht="32.25" customHeight="1">
      <c r="A4" s="1" t="s">
        <v>4</v>
      </c>
      <c r="B4" s="1" t="s">
        <v>14</v>
      </c>
      <c r="C4" s="1" t="s">
        <v>217</v>
      </c>
      <c r="D4" s="1" t="s">
        <v>218</v>
      </c>
      <c r="E4" s="4">
        <v>54</v>
      </c>
      <c r="F4" s="4"/>
      <c r="G4" s="4">
        <v>44.8</v>
      </c>
    </row>
    <row r="5" spans="1:7" ht="32.25" customHeight="1">
      <c r="A5" s="1" t="s">
        <v>4</v>
      </c>
      <c r="B5" s="1" t="s">
        <v>11</v>
      </c>
      <c r="C5" s="1" t="s">
        <v>215</v>
      </c>
      <c r="D5" s="1" t="s">
        <v>216</v>
      </c>
      <c r="E5" s="4">
        <v>55.5</v>
      </c>
      <c r="F5" s="4"/>
      <c r="G5" s="4">
        <v>52.4</v>
      </c>
    </row>
    <row r="6" spans="1:7" ht="32.25" customHeight="1">
      <c r="A6" s="1" t="s">
        <v>4</v>
      </c>
      <c r="B6" s="1" t="s">
        <v>8</v>
      </c>
      <c r="C6" s="1" t="s">
        <v>213</v>
      </c>
      <c r="D6" s="1" t="s">
        <v>214</v>
      </c>
      <c r="E6" s="4">
        <v>61</v>
      </c>
      <c r="F6" s="4"/>
      <c r="G6" s="4"/>
    </row>
    <row r="7" spans="1:7" ht="32.25" customHeight="1">
      <c r="A7" s="1" t="s">
        <v>4</v>
      </c>
      <c r="B7" s="1" t="s">
        <v>14</v>
      </c>
      <c r="C7" s="1" t="s">
        <v>211</v>
      </c>
      <c r="D7" s="1" t="s">
        <v>212</v>
      </c>
      <c r="E7" s="4">
        <v>0</v>
      </c>
      <c r="F7" s="4"/>
      <c r="G7" s="4">
        <v>0</v>
      </c>
    </row>
    <row r="8" spans="1:7" ht="32.25" customHeight="1">
      <c r="A8" s="1" t="s">
        <v>4</v>
      </c>
      <c r="B8" s="1" t="s">
        <v>8</v>
      </c>
      <c r="C8" s="1" t="s">
        <v>209</v>
      </c>
      <c r="D8" s="1" t="s">
        <v>210</v>
      </c>
      <c r="E8" s="4">
        <v>57</v>
      </c>
      <c r="F8" s="4"/>
      <c r="G8" s="4"/>
    </row>
    <row r="9" spans="1:7" ht="32.25" customHeight="1">
      <c r="A9" s="1" t="s">
        <v>4</v>
      </c>
      <c r="B9" s="1" t="s">
        <v>14</v>
      </c>
      <c r="C9" s="1" t="s">
        <v>207</v>
      </c>
      <c r="D9" s="1" t="s">
        <v>208</v>
      </c>
      <c r="E9" s="4">
        <v>47</v>
      </c>
      <c r="F9" s="4"/>
      <c r="G9" s="4">
        <v>28.7</v>
      </c>
    </row>
    <row r="10" spans="1:7" ht="32.25" customHeight="1">
      <c r="A10" s="1" t="s">
        <v>4</v>
      </c>
      <c r="B10" s="1" t="s">
        <v>14</v>
      </c>
      <c r="C10" s="1" t="s">
        <v>205</v>
      </c>
      <c r="D10" s="1" t="s">
        <v>206</v>
      </c>
      <c r="E10" s="4">
        <v>50</v>
      </c>
      <c r="F10" s="4"/>
      <c r="G10" s="4">
        <v>41.2</v>
      </c>
    </row>
    <row r="11" spans="1:7" ht="32.25" customHeight="1">
      <c r="A11" s="1" t="s">
        <v>4</v>
      </c>
      <c r="B11" s="1" t="s">
        <v>14</v>
      </c>
      <c r="C11" s="1" t="s">
        <v>203</v>
      </c>
      <c r="D11" s="1" t="s">
        <v>204</v>
      </c>
      <c r="E11" s="4">
        <v>61.5</v>
      </c>
      <c r="F11" s="4"/>
      <c r="G11" s="4">
        <v>45.3</v>
      </c>
    </row>
    <row r="12" spans="1:7" ht="32.25" customHeight="1">
      <c r="A12" s="1" t="s">
        <v>4</v>
      </c>
      <c r="B12" s="1" t="s">
        <v>14</v>
      </c>
      <c r="C12" s="1" t="s">
        <v>201</v>
      </c>
      <c r="D12" s="1" t="s">
        <v>202</v>
      </c>
      <c r="E12" s="4">
        <v>58</v>
      </c>
      <c r="F12" s="4"/>
      <c r="G12" s="4">
        <v>32.1</v>
      </c>
    </row>
    <row r="13" spans="1:7" ht="32.25" customHeight="1">
      <c r="A13" s="1" t="s">
        <v>4</v>
      </c>
      <c r="B13" s="1" t="s">
        <v>8</v>
      </c>
      <c r="C13" s="1" t="s">
        <v>199</v>
      </c>
      <c r="D13" s="1" t="s">
        <v>200</v>
      </c>
      <c r="E13" s="4">
        <v>40.5</v>
      </c>
      <c r="F13" s="4"/>
      <c r="G13" s="4"/>
    </row>
    <row r="14" spans="1:7" ht="32.25" customHeight="1">
      <c r="A14" s="1" t="s">
        <v>4</v>
      </c>
      <c r="B14" s="1" t="s">
        <v>8</v>
      </c>
      <c r="C14" s="1" t="s">
        <v>197</v>
      </c>
      <c r="D14" s="1" t="s">
        <v>198</v>
      </c>
      <c r="E14" s="4">
        <v>64</v>
      </c>
      <c r="F14" s="4"/>
      <c r="G14" s="4"/>
    </row>
    <row r="15" spans="1:7" ht="32.25" customHeight="1">
      <c r="A15" s="1" t="s">
        <v>4</v>
      </c>
      <c r="B15" s="1" t="s">
        <v>14</v>
      </c>
      <c r="C15" s="1" t="s">
        <v>195</v>
      </c>
      <c r="D15" s="1" t="s">
        <v>196</v>
      </c>
      <c r="E15" s="4">
        <v>66</v>
      </c>
      <c r="F15" s="4"/>
      <c r="G15" s="4">
        <v>40.9</v>
      </c>
    </row>
    <row r="16" spans="1:7" ht="32.25" customHeight="1">
      <c r="A16" s="1" t="s">
        <v>4</v>
      </c>
      <c r="B16" s="1" t="s">
        <v>8</v>
      </c>
      <c r="C16" s="1" t="s">
        <v>193</v>
      </c>
      <c r="D16" s="1" t="s">
        <v>194</v>
      </c>
      <c r="E16" s="4">
        <v>57</v>
      </c>
      <c r="F16" s="4"/>
      <c r="G16" s="4"/>
    </row>
    <row r="17" spans="1:7" ht="32.25" customHeight="1">
      <c r="A17" s="1" t="s">
        <v>4</v>
      </c>
      <c r="B17" s="1" t="s">
        <v>5</v>
      </c>
      <c r="C17" s="1" t="s">
        <v>191</v>
      </c>
      <c r="D17" s="1" t="s">
        <v>192</v>
      </c>
      <c r="E17" s="4">
        <v>47.5</v>
      </c>
      <c r="F17" s="4"/>
      <c r="G17" s="4"/>
    </row>
    <row r="18" spans="1:7" ht="32.25" customHeight="1">
      <c r="A18" s="1" t="s">
        <v>4</v>
      </c>
      <c r="B18" s="1" t="s">
        <v>8</v>
      </c>
      <c r="C18" s="1" t="s">
        <v>189</v>
      </c>
      <c r="D18" s="1" t="s">
        <v>190</v>
      </c>
      <c r="E18" s="4">
        <v>53</v>
      </c>
      <c r="F18" s="4"/>
      <c r="G18" s="4"/>
    </row>
    <row r="19" spans="1:7" ht="32.25" customHeight="1">
      <c r="A19" s="1" t="s">
        <v>4</v>
      </c>
      <c r="B19" s="1" t="s">
        <v>14</v>
      </c>
      <c r="C19" s="1" t="s">
        <v>187</v>
      </c>
      <c r="D19" s="1" t="s">
        <v>188</v>
      </c>
      <c r="E19" s="4">
        <v>72</v>
      </c>
      <c r="F19" s="4"/>
      <c r="G19" s="4">
        <v>42.3</v>
      </c>
    </row>
    <row r="20" spans="1:7" ht="32.25" customHeight="1">
      <c r="A20" s="1" t="s">
        <v>4</v>
      </c>
      <c r="B20" s="1" t="s">
        <v>14</v>
      </c>
      <c r="C20" s="1" t="s">
        <v>185</v>
      </c>
      <c r="D20" s="1" t="s">
        <v>186</v>
      </c>
      <c r="E20" s="4">
        <v>49</v>
      </c>
      <c r="F20" s="4"/>
      <c r="G20" s="4">
        <v>41.9</v>
      </c>
    </row>
    <row r="21" spans="1:7" ht="32.25" customHeight="1">
      <c r="A21" s="1" t="s">
        <v>4</v>
      </c>
      <c r="B21" s="1" t="s">
        <v>11</v>
      </c>
      <c r="C21" s="1" t="s">
        <v>183</v>
      </c>
      <c r="D21" s="1" t="s">
        <v>184</v>
      </c>
      <c r="E21" s="4">
        <v>46</v>
      </c>
      <c r="F21" s="4"/>
      <c r="G21" s="4">
        <v>60.3</v>
      </c>
    </row>
    <row r="22" spans="1:7" ht="32.25" customHeight="1">
      <c r="A22" s="1" t="s">
        <v>4</v>
      </c>
      <c r="B22" s="1" t="s">
        <v>5</v>
      </c>
      <c r="C22" s="1" t="s">
        <v>181</v>
      </c>
      <c r="D22" s="1" t="s">
        <v>182</v>
      </c>
      <c r="E22" s="4">
        <v>61.5</v>
      </c>
      <c r="F22" s="4"/>
      <c r="G22" s="4"/>
    </row>
    <row r="23" spans="1:7" ht="32.25" customHeight="1">
      <c r="A23" s="1" t="s">
        <v>4</v>
      </c>
      <c r="B23" s="1" t="s">
        <v>14</v>
      </c>
      <c r="C23" s="1" t="s">
        <v>179</v>
      </c>
      <c r="D23" s="1" t="s">
        <v>180</v>
      </c>
      <c r="E23" s="4">
        <v>42.5</v>
      </c>
      <c r="F23" s="4"/>
      <c r="G23" s="4">
        <v>33.3</v>
      </c>
    </row>
    <row r="24" spans="1:7" ht="32.25" customHeight="1">
      <c r="A24" s="1" t="s">
        <v>4</v>
      </c>
      <c r="B24" s="1" t="s">
        <v>14</v>
      </c>
      <c r="C24" s="1" t="s">
        <v>177</v>
      </c>
      <c r="D24" s="1" t="s">
        <v>178</v>
      </c>
      <c r="E24" s="4">
        <v>73.5</v>
      </c>
      <c r="F24" s="4"/>
      <c r="G24" s="4">
        <v>31.2</v>
      </c>
    </row>
    <row r="25" spans="1:7" ht="32.25" customHeight="1">
      <c r="A25" s="1" t="s">
        <v>4</v>
      </c>
      <c r="B25" s="1" t="s">
        <v>5</v>
      </c>
      <c r="C25" s="1" t="s">
        <v>175</v>
      </c>
      <c r="D25" s="1" t="s">
        <v>176</v>
      </c>
      <c r="E25" s="4">
        <v>51</v>
      </c>
      <c r="F25" s="4"/>
      <c r="G25" s="4"/>
    </row>
    <row r="26" spans="1:7" ht="32.25" customHeight="1">
      <c r="A26" s="1" t="s">
        <v>4</v>
      </c>
      <c r="B26" s="1" t="s">
        <v>8</v>
      </c>
      <c r="C26" s="1" t="s">
        <v>173</v>
      </c>
      <c r="D26" s="1" t="s">
        <v>174</v>
      </c>
      <c r="E26" s="4">
        <v>0</v>
      </c>
      <c r="F26" s="4"/>
      <c r="G26" s="4"/>
    </row>
    <row r="27" spans="1:7" ht="32.25" customHeight="1">
      <c r="A27" s="1" t="s">
        <v>4</v>
      </c>
      <c r="B27" s="1" t="s">
        <v>14</v>
      </c>
      <c r="C27" s="1" t="s">
        <v>171</v>
      </c>
      <c r="D27" s="1" t="s">
        <v>172</v>
      </c>
      <c r="E27" s="4">
        <v>0</v>
      </c>
      <c r="F27" s="4"/>
      <c r="G27" s="4">
        <v>0</v>
      </c>
    </row>
    <row r="28" spans="1:7" ht="32.25" customHeight="1">
      <c r="A28" s="1" t="s">
        <v>4</v>
      </c>
      <c r="B28" s="1" t="s">
        <v>8</v>
      </c>
      <c r="C28" s="1" t="s">
        <v>169</v>
      </c>
      <c r="D28" s="1" t="s">
        <v>170</v>
      </c>
      <c r="E28" s="4">
        <v>0</v>
      </c>
      <c r="F28" s="4"/>
      <c r="G28" s="4"/>
    </row>
    <row r="29" spans="1:7" ht="32.25" customHeight="1">
      <c r="A29" s="1" t="s">
        <v>4</v>
      </c>
      <c r="B29" s="1" t="s">
        <v>14</v>
      </c>
      <c r="C29" s="1" t="s">
        <v>167</v>
      </c>
      <c r="D29" s="1" t="s">
        <v>168</v>
      </c>
      <c r="E29" s="4">
        <v>50.5</v>
      </c>
      <c r="F29" s="4"/>
      <c r="G29" s="4">
        <v>37.5</v>
      </c>
    </row>
    <row r="30" spans="1:7" s="7" customFormat="1" ht="32.25" customHeight="1">
      <c r="A30" s="5" t="s">
        <v>4</v>
      </c>
      <c r="B30" s="5" t="s">
        <v>11</v>
      </c>
      <c r="C30" s="5" t="s">
        <v>165</v>
      </c>
      <c r="D30" s="5" t="s">
        <v>166</v>
      </c>
      <c r="E30" s="6">
        <v>66.5</v>
      </c>
      <c r="F30" s="6">
        <v>20</v>
      </c>
      <c r="G30" s="6">
        <v>57.3</v>
      </c>
    </row>
    <row r="31" spans="1:7" ht="32.25" customHeight="1">
      <c r="A31" s="1" t="s">
        <v>4</v>
      </c>
      <c r="B31" s="1" t="s">
        <v>14</v>
      </c>
      <c r="C31" s="1" t="s">
        <v>163</v>
      </c>
      <c r="D31" s="1" t="s">
        <v>164</v>
      </c>
      <c r="E31" s="4">
        <v>48.5</v>
      </c>
      <c r="F31" s="4"/>
      <c r="G31" s="4">
        <v>0</v>
      </c>
    </row>
    <row r="32" spans="1:7" ht="32.25" customHeight="1">
      <c r="A32" s="1" t="s">
        <v>4</v>
      </c>
      <c r="B32" s="1" t="s">
        <v>5</v>
      </c>
      <c r="C32" s="1" t="s">
        <v>161</v>
      </c>
      <c r="D32" s="1" t="s">
        <v>162</v>
      </c>
      <c r="E32" s="4">
        <v>47</v>
      </c>
      <c r="F32" s="4"/>
      <c r="G32" s="4"/>
    </row>
    <row r="33" spans="1:7" ht="32.25" customHeight="1">
      <c r="A33" s="1" t="s">
        <v>4</v>
      </c>
      <c r="B33" s="1" t="s">
        <v>11</v>
      </c>
      <c r="C33" s="1" t="s">
        <v>159</v>
      </c>
      <c r="D33" s="1" t="s">
        <v>160</v>
      </c>
      <c r="E33" s="4">
        <v>55</v>
      </c>
      <c r="F33" s="4"/>
      <c r="G33" s="4">
        <v>44.7</v>
      </c>
    </row>
    <row r="34" spans="1:7" ht="32.25" customHeight="1">
      <c r="A34" s="1" t="s">
        <v>4</v>
      </c>
      <c r="B34" s="1" t="s">
        <v>14</v>
      </c>
      <c r="C34" s="1" t="s">
        <v>157</v>
      </c>
      <c r="D34" s="1" t="s">
        <v>158</v>
      </c>
      <c r="E34" s="4">
        <v>55.5</v>
      </c>
      <c r="F34" s="4"/>
      <c r="G34" s="4">
        <v>32.1</v>
      </c>
    </row>
    <row r="35" spans="1:7" ht="32.25" customHeight="1">
      <c r="A35" s="1" t="s">
        <v>4</v>
      </c>
      <c r="B35" s="1" t="s">
        <v>11</v>
      </c>
      <c r="C35" s="1" t="s">
        <v>155</v>
      </c>
      <c r="D35" s="1" t="s">
        <v>156</v>
      </c>
      <c r="E35" s="4">
        <v>70.5</v>
      </c>
      <c r="F35" s="4"/>
      <c r="G35" s="4">
        <v>33.1</v>
      </c>
    </row>
    <row r="36" spans="1:7" ht="32.25" customHeight="1">
      <c r="A36" s="1" t="s">
        <v>4</v>
      </c>
      <c r="B36" s="1" t="s">
        <v>14</v>
      </c>
      <c r="C36" s="1" t="s">
        <v>153</v>
      </c>
      <c r="D36" s="1" t="s">
        <v>154</v>
      </c>
      <c r="E36" s="4">
        <v>48.5</v>
      </c>
      <c r="F36" s="4"/>
      <c r="G36" s="4">
        <v>58.1</v>
      </c>
    </row>
    <row r="37" spans="1:7" ht="32.25" customHeight="1">
      <c r="A37" s="1" t="s">
        <v>4</v>
      </c>
      <c r="B37" s="1" t="s">
        <v>11</v>
      </c>
      <c r="C37" s="1" t="s">
        <v>151</v>
      </c>
      <c r="D37" s="1" t="s">
        <v>152</v>
      </c>
      <c r="E37" s="4">
        <v>59</v>
      </c>
      <c r="F37" s="4"/>
      <c r="G37" s="4">
        <v>50.4</v>
      </c>
    </row>
    <row r="38" spans="1:7" ht="32.25" customHeight="1">
      <c r="A38" s="1" t="s">
        <v>4</v>
      </c>
      <c r="B38" s="1" t="s">
        <v>11</v>
      </c>
      <c r="C38" s="1" t="s">
        <v>149</v>
      </c>
      <c r="D38" s="1" t="s">
        <v>150</v>
      </c>
      <c r="E38" s="4">
        <v>51</v>
      </c>
      <c r="F38" s="4"/>
      <c r="G38" s="4">
        <v>65.5</v>
      </c>
    </row>
    <row r="39" spans="1:7" ht="32.25" customHeight="1">
      <c r="A39" s="1" t="s">
        <v>4</v>
      </c>
      <c r="B39" s="1" t="s">
        <v>11</v>
      </c>
      <c r="C39" s="1" t="s">
        <v>147</v>
      </c>
      <c r="D39" s="1" t="s">
        <v>148</v>
      </c>
      <c r="E39" s="4">
        <v>43</v>
      </c>
      <c r="F39" s="4"/>
      <c r="G39" s="4">
        <v>43.8</v>
      </c>
    </row>
    <row r="40" spans="1:7" ht="32.25" customHeight="1">
      <c r="A40" s="1" t="s">
        <v>4</v>
      </c>
      <c r="B40" s="1" t="s">
        <v>11</v>
      </c>
      <c r="C40" s="1" t="s">
        <v>145</v>
      </c>
      <c r="D40" s="1" t="s">
        <v>146</v>
      </c>
      <c r="E40" s="4">
        <v>40.5</v>
      </c>
      <c r="F40" s="4"/>
      <c r="G40" s="4">
        <v>53.8</v>
      </c>
    </row>
    <row r="41" spans="1:7" ht="32.25" customHeight="1">
      <c r="A41" s="1" t="s">
        <v>4</v>
      </c>
      <c r="B41" s="1" t="s">
        <v>8</v>
      </c>
      <c r="C41" s="1" t="s">
        <v>143</v>
      </c>
      <c r="D41" s="1" t="s">
        <v>144</v>
      </c>
      <c r="E41" s="4">
        <v>50</v>
      </c>
      <c r="F41" s="4"/>
      <c r="G41" s="4"/>
    </row>
    <row r="42" spans="1:7" ht="32.25" customHeight="1">
      <c r="A42" s="1" t="s">
        <v>4</v>
      </c>
      <c r="B42" s="1" t="s">
        <v>11</v>
      </c>
      <c r="C42" s="1" t="s">
        <v>141</v>
      </c>
      <c r="D42" s="1" t="s">
        <v>142</v>
      </c>
      <c r="E42" s="4">
        <v>60</v>
      </c>
      <c r="F42" s="4"/>
      <c r="G42" s="4">
        <v>37</v>
      </c>
    </row>
    <row r="43" spans="1:7" ht="32.25" customHeight="1">
      <c r="A43" s="1" t="s">
        <v>4</v>
      </c>
      <c r="B43" s="1" t="s">
        <v>14</v>
      </c>
      <c r="C43" s="1" t="s">
        <v>139</v>
      </c>
      <c r="D43" s="1" t="s">
        <v>140</v>
      </c>
      <c r="E43" s="4">
        <v>49.5</v>
      </c>
      <c r="F43" s="4"/>
      <c r="G43" s="4">
        <v>39.1</v>
      </c>
    </row>
    <row r="44" spans="1:7" ht="32.25" customHeight="1">
      <c r="A44" s="1" t="s">
        <v>4</v>
      </c>
      <c r="B44" s="1" t="s">
        <v>14</v>
      </c>
      <c r="C44" s="1" t="s">
        <v>137</v>
      </c>
      <c r="D44" s="1" t="s">
        <v>138</v>
      </c>
      <c r="E44" s="4">
        <v>70</v>
      </c>
      <c r="F44" s="4"/>
      <c r="G44" s="4">
        <v>20.2</v>
      </c>
    </row>
    <row r="45" spans="1:7" ht="32.25" customHeight="1">
      <c r="A45" s="1" t="s">
        <v>4</v>
      </c>
      <c r="B45" s="1" t="s">
        <v>8</v>
      </c>
      <c r="C45" s="1" t="s">
        <v>135</v>
      </c>
      <c r="D45" s="1" t="s">
        <v>136</v>
      </c>
      <c r="E45" s="4">
        <v>63</v>
      </c>
      <c r="F45" s="4"/>
      <c r="G45" s="4"/>
    </row>
    <row r="46" spans="1:7" ht="32.25" customHeight="1">
      <c r="A46" s="1" t="s">
        <v>4</v>
      </c>
      <c r="B46" s="1" t="s">
        <v>11</v>
      </c>
      <c r="C46" s="1" t="s">
        <v>133</v>
      </c>
      <c r="D46" s="1" t="s">
        <v>134</v>
      </c>
      <c r="E46" s="4">
        <v>61</v>
      </c>
      <c r="F46" s="4"/>
      <c r="G46" s="4">
        <v>39.4</v>
      </c>
    </row>
    <row r="47" spans="1:7" ht="32.25" customHeight="1">
      <c r="A47" s="1" t="s">
        <v>4</v>
      </c>
      <c r="B47" s="1" t="s">
        <v>14</v>
      </c>
      <c r="C47" s="1" t="s">
        <v>131</v>
      </c>
      <c r="D47" s="1" t="s">
        <v>132</v>
      </c>
      <c r="E47" s="4">
        <v>63</v>
      </c>
      <c r="F47" s="4"/>
      <c r="G47" s="4">
        <v>44.2</v>
      </c>
    </row>
    <row r="48" spans="1:7" ht="32.25" customHeight="1">
      <c r="A48" s="1" t="s">
        <v>4</v>
      </c>
      <c r="B48" s="1" t="s">
        <v>11</v>
      </c>
      <c r="C48" s="1" t="s">
        <v>129</v>
      </c>
      <c r="D48" s="1" t="s">
        <v>130</v>
      </c>
      <c r="E48" s="4">
        <v>52</v>
      </c>
      <c r="F48" s="4"/>
      <c r="G48" s="4">
        <v>47.3</v>
      </c>
    </row>
    <row r="49" spans="1:7" ht="32.25" customHeight="1">
      <c r="A49" s="1" t="s">
        <v>4</v>
      </c>
      <c r="B49" s="1" t="s">
        <v>14</v>
      </c>
      <c r="C49" s="1" t="s">
        <v>127</v>
      </c>
      <c r="D49" s="1" t="s">
        <v>128</v>
      </c>
      <c r="E49" s="4">
        <v>0</v>
      </c>
      <c r="F49" s="4"/>
      <c r="G49" s="4">
        <v>0</v>
      </c>
    </row>
    <row r="50" spans="1:7" ht="32.25" customHeight="1">
      <c r="A50" s="1" t="s">
        <v>4</v>
      </c>
      <c r="B50" s="1" t="s">
        <v>5</v>
      </c>
      <c r="C50" s="1" t="s">
        <v>125</v>
      </c>
      <c r="D50" s="1" t="s">
        <v>126</v>
      </c>
      <c r="E50" s="4">
        <v>0</v>
      </c>
      <c r="F50" s="4"/>
      <c r="G50" s="4"/>
    </row>
    <row r="51" spans="1:7" ht="32.25" customHeight="1">
      <c r="A51" s="1" t="s">
        <v>4</v>
      </c>
      <c r="B51" s="1" t="s">
        <v>14</v>
      </c>
      <c r="C51" s="1" t="s">
        <v>123</v>
      </c>
      <c r="D51" s="1" t="s">
        <v>124</v>
      </c>
      <c r="E51" s="4">
        <v>43.5</v>
      </c>
      <c r="F51" s="4"/>
      <c r="G51" s="4">
        <v>29.1</v>
      </c>
    </row>
    <row r="52" spans="1:7" ht="32.25" customHeight="1">
      <c r="A52" s="1" t="s">
        <v>4</v>
      </c>
      <c r="B52" s="1" t="s">
        <v>14</v>
      </c>
      <c r="C52" s="1" t="s">
        <v>121</v>
      </c>
      <c r="D52" s="1" t="s">
        <v>122</v>
      </c>
      <c r="E52" s="4">
        <v>50.5</v>
      </c>
      <c r="F52" s="4"/>
      <c r="G52" s="4">
        <v>32.7</v>
      </c>
    </row>
    <row r="53" spans="1:7" ht="32.25" customHeight="1">
      <c r="A53" s="1" t="s">
        <v>4</v>
      </c>
      <c r="B53" s="1" t="s">
        <v>11</v>
      </c>
      <c r="C53" s="1" t="s">
        <v>119</v>
      </c>
      <c r="D53" s="1" t="s">
        <v>120</v>
      </c>
      <c r="E53" s="4">
        <v>53.5</v>
      </c>
      <c r="F53" s="4"/>
      <c r="G53" s="4">
        <v>33.3</v>
      </c>
    </row>
    <row r="54" spans="1:7" ht="32.25" customHeight="1">
      <c r="A54" s="1" t="s">
        <v>4</v>
      </c>
      <c r="B54" s="1" t="s">
        <v>11</v>
      </c>
      <c r="C54" s="1" t="s">
        <v>117</v>
      </c>
      <c r="D54" s="1" t="s">
        <v>118</v>
      </c>
      <c r="E54" s="4">
        <v>0</v>
      </c>
      <c r="F54" s="4"/>
      <c r="G54" s="4">
        <v>0</v>
      </c>
    </row>
    <row r="55" spans="1:7" ht="32.25" customHeight="1">
      <c r="A55" s="1" t="s">
        <v>4</v>
      </c>
      <c r="B55" s="1" t="s">
        <v>11</v>
      </c>
      <c r="C55" s="1" t="s">
        <v>115</v>
      </c>
      <c r="D55" s="1" t="s">
        <v>116</v>
      </c>
      <c r="E55" s="4">
        <v>50.5</v>
      </c>
      <c r="F55" s="4"/>
      <c r="G55" s="4">
        <v>29.7</v>
      </c>
    </row>
    <row r="56" spans="1:7" ht="32.25" customHeight="1">
      <c r="A56" s="1" t="s">
        <v>4</v>
      </c>
      <c r="B56" s="1" t="s">
        <v>14</v>
      </c>
      <c r="C56" s="1" t="s">
        <v>113</v>
      </c>
      <c r="D56" s="1" t="s">
        <v>114</v>
      </c>
      <c r="E56" s="4">
        <v>61.5</v>
      </c>
      <c r="F56" s="4"/>
      <c r="G56" s="4">
        <v>59.6</v>
      </c>
    </row>
    <row r="57" spans="1:7" ht="32.25" customHeight="1">
      <c r="A57" s="1" t="s">
        <v>4</v>
      </c>
      <c r="B57" s="1" t="s">
        <v>8</v>
      </c>
      <c r="C57" s="1" t="s">
        <v>111</v>
      </c>
      <c r="D57" s="1" t="s">
        <v>112</v>
      </c>
      <c r="E57" s="4">
        <v>62</v>
      </c>
      <c r="F57" s="4"/>
      <c r="G57" s="4"/>
    </row>
    <row r="58" spans="1:7" ht="32.25" customHeight="1">
      <c r="A58" s="1" t="s">
        <v>4</v>
      </c>
      <c r="B58" s="1" t="s">
        <v>11</v>
      </c>
      <c r="C58" s="1" t="s">
        <v>109</v>
      </c>
      <c r="D58" s="1" t="s">
        <v>110</v>
      </c>
      <c r="E58" s="4">
        <v>56.5</v>
      </c>
      <c r="F58" s="4"/>
      <c r="G58" s="4">
        <v>36.5</v>
      </c>
    </row>
    <row r="59" spans="1:7" ht="32.25" customHeight="1">
      <c r="A59" s="1" t="s">
        <v>4</v>
      </c>
      <c r="B59" s="1" t="s">
        <v>8</v>
      </c>
      <c r="C59" s="1" t="s">
        <v>107</v>
      </c>
      <c r="D59" s="1" t="s">
        <v>108</v>
      </c>
      <c r="E59" s="4">
        <v>58.5</v>
      </c>
      <c r="F59" s="4"/>
      <c r="G59" s="4"/>
    </row>
    <row r="60" spans="1:7" ht="32.25" customHeight="1">
      <c r="A60" s="1" t="s">
        <v>4</v>
      </c>
      <c r="B60" s="1" t="s">
        <v>8</v>
      </c>
      <c r="C60" s="1" t="s">
        <v>105</v>
      </c>
      <c r="D60" s="1" t="s">
        <v>106</v>
      </c>
      <c r="E60" s="4">
        <v>46.5</v>
      </c>
      <c r="F60" s="4"/>
      <c r="G60" s="4"/>
    </row>
    <row r="61" spans="1:7" ht="32.25" customHeight="1">
      <c r="A61" s="1" t="s">
        <v>4</v>
      </c>
      <c r="B61" s="1" t="s">
        <v>8</v>
      </c>
      <c r="C61" s="1" t="s">
        <v>103</v>
      </c>
      <c r="D61" s="1" t="s">
        <v>104</v>
      </c>
      <c r="E61" s="4">
        <v>44.5</v>
      </c>
      <c r="F61" s="4"/>
      <c r="G61" s="4"/>
    </row>
    <row r="62" spans="1:7" ht="32.25" customHeight="1">
      <c r="A62" s="1" t="s">
        <v>4</v>
      </c>
      <c r="B62" s="1" t="s">
        <v>14</v>
      </c>
      <c r="C62" s="1" t="s">
        <v>101</v>
      </c>
      <c r="D62" s="1" t="s">
        <v>102</v>
      </c>
      <c r="E62" s="4">
        <v>57</v>
      </c>
      <c r="F62" s="4"/>
      <c r="G62" s="4">
        <v>52.2</v>
      </c>
    </row>
    <row r="63" spans="1:7" ht="32.25" customHeight="1">
      <c r="A63" s="1" t="s">
        <v>4</v>
      </c>
      <c r="B63" s="1" t="s">
        <v>11</v>
      </c>
      <c r="C63" s="1" t="s">
        <v>99</v>
      </c>
      <c r="D63" s="1" t="s">
        <v>100</v>
      </c>
      <c r="E63" s="4">
        <v>46.5</v>
      </c>
      <c r="F63" s="4"/>
      <c r="G63" s="4">
        <v>50.3</v>
      </c>
    </row>
    <row r="64" spans="1:7" ht="32.25" customHeight="1">
      <c r="A64" s="1" t="s">
        <v>4</v>
      </c>
      <c r="B64" s="1" t="s">
        <v>8</v>
      </c>
      <c r="C64" s="1" t="s">
        <v>97</v>
      </c>
      <c r="D64" s="1" t="s">
        <v>98</v>
      </c>
      <c r="E64" s="4">
        <v>46.5</v>
      </c>
      <c r="F64" s="4"/>
      <c r="G64" s="4"/>
    </row>
    <row r="65" spans="1:7" ht="32.25" customHeight="1">
      <c r="A65" s="1" t="s">
        <v>4</v>
      </c>
      <c r="B65" s="1" t="s">
        <v>5</v>
      </c>
      <c r="C65" s="1" t="s">
        <v>95</v>
      </c>
      <c r="D65" s="1" t="s">
        <v>96</v>
      </c>
      <c r="E65" s="4">
        <v>53.5</v>
      </c>
      <c r="F65" s="4"/>
      <c r="G65" s="4"/>
    </row>
    <row r="66" spans="1:7" ht="32.25" customHeight="1">
      <c r="A66" s="1" t="s">
        <v>4</v>
      </c>
      <c r="B66" s="1" t="s">
        <v>11</v>
      </c>
      <c r="C66" s="1" t="s">
        <v>93</v>
      </c>
      <c r="D66" s="1" t="s">
        <v>94</v>
      </c>
      <c r="E66" s="4">
        <v>48.5</v>
      </c>
      <c r="F66" s="4"/>
      <c r="G66" s="4">
        <v>51</v>
      </c>
    </row>
    <row r="67" spans="1:7" ht="32.25" customHeight="1">
      <c r="A67" s="1" t="s">
        <v>4</v>
      </c>
      <c r="B67" s="1" t="s">
        <v>14</v>
      </c>
      <c r="C67" s="1" t="s">
        <v>91</v>
      </c>
      <c r="D67" s="1" t="s">
        <v>92</v>
      </c>
      <c r="E67" s="4">
        <v>54</v>
      </c>
      <c r="F67" s="4"/>
      <c r="G67" s="4">
        <v>26.7</v>
      </c>
    </row>
    <row r="68" spans="1:7" ht="32.25" customHeight="1">
      <c r="A68" s="1" t="s">
        <v>4</v>
      </c>
      <c r="B68" s="1" t="s">
        <v>11</v>
      </c>
      <c r="C68" s="1" t="s">
        <v>89</v>
      </c>
      <c r="D68" s="1" t="s">
        <v>90</v>
      </c>
      <c r="E68" s="4">
        <v>51</v>
      </c>
      <c r="F68" s="4"/>
      <c r="G68" s="4">
        <v>57</v>
      </c>
    </row>
    <row r="69" spans="1:7" ht="32.25" customHeight="1">
      <c r="A69" s="1" t="s">
        <v>4</v>
      </c>
      <c r="B69" s="1" t="s">
        <v>14</v>
      </c>
      <c r="C69" s="1" t="s">
        <v>87</v>
      </c>
      <c r="D69" s="1" t="s">
        <v>88</v>
      </c>
      <c r="E69" s="4">
        <v>44.5</v>
      </c>
      <c r="F69" s="4"/>
      <c r="G69" s="4">
        <v>65.5</v>
      </c>
    </row>
    <row r="70" spans="1:7" ht="32.25" customHeight="1">
      <c r="A70" s="1" t="s">
        <v>4</v>
      </c>
      <c r="B70" s="1" t="s">
        <v>14</v>
      </c>
      <c r="C70" s="1" t="s">
        <v>85</v>
      </c>
      <c r="D70" s="1" t="s">
        <v>86</v>
      </c>
      <c r="E70" s="4">
        <v>56.5</v>
      </c>
      <c r="F70" s="4"/>
      <c r="G70" s="4">
        <v>54</v>
      </c>
    </row>
    <row r="71" spans="1:7" ht="32.25" customHeight="1">
      <c r="A71" s="1" t="s">
        <v>4</v>
      </c>
      <c r="B71" s="1" t="s">
        <v>8</v>
      </c>
      <c r="C71" s="1" t="s">
        <v>83</v>
      </c>
      <c r="D71" s="1" t="s">
        <v>84</v>
      </c>
      <c r="E71" s="4">
        <v>0</v>
      </c>
      <c r="F71" s="4"/>
      <c r="G71" s="4"/>
    </row>
    <row r="72" spans="1:7" ht="32.25" customHeight="1">
      <c r="A72" s="1" t="s">
        <v>4</v>
      </c>
      <c r="B72" s="1" t="s">
        <v>5</v>
      </c>
      <c r="C72" s="1" t="s">
        <v>81</v>
      </c>
      <c r="D72" s="1" t="s">
        <v>82</v>
      </c>
      <c r="E72" s="4">
        <v>49.5</v>
      </c>
      <c r="F72" s="4"/>
      <c r="G72" s="4"/>
    </row>
    <row r="73" spans="1:7" ht="32.25" customHeight="1">
      <c r="A73" s="1" t="s">
        <v>4</v>
      </c>
      <c r="B73" s="1" t="s">
        <v>14</v>
      </c>
      <c r="C73" s="1" t="s">
        <v>79</v>
      </c>
      <c r="D73" s="1" t="s">
        <v>80</v>
      </c>
      <c r="E73" s="4">
        <v>44.5</v>
      </c>
      <c r="F73" s="4"/>
      <c r="G73" s="4">
        <v>54.5</v>
      </c>
    </row>
    <row r="74" spans="1:7" ht="32.25" customHeight="1">
      <c r="A74" s="1" t="s">
        <v>4</v>
      </c>
      <c r="B74" s="1" t="s">
        <v>14</v>
      </c>
      <c r="C74" s="1" t="s">
        <v>77</v>
      </c>
      <c r="D74" s="1" t="s">
        <v>78</v>
      </c>
      <c r="E74" s="4">
        <v>41</v>
      </c>
      <c r="F74" s="4"/>
      <c r="G74" s="4">
        <v>29.2</v>
      </c>
    </row>
    <row r="75" spans="1:7" ht="32.25" customHeight="1">
      <c r="A75" s="1" t="s">
        <v>4</v>
      </c>
      <c r="B75" s="1" t="s">
        <v>11</v>
      </c>
      <c r="C75" s="1" t="s">
        <v>75</v>
      </c>
      <c r="D75" s="1" t="s">
        <v>76</v>
      </c>
      <c r="E75" s="4">
        <v>48.5</v>
      </c>
      <c r="F75" s="4"/>
      <c r="G75" s="4">
        <v>0</v>
      </c>
    </row>
    <row r="76" spans="1:7" ht="32.25" customHeight="1">
      <c r="A76" s="1" t="s">
        <v>4</v>
      </c>
      <c r="B76" s="1" t="s">
        <v>11</v>
      </c>
      <c r="C76" s="1" t="s">
        <v>73</v>
      </c>
      <c r="D76" s="1" t="s">
        <v>74</v>
      </c>
      <c r="E76" s="4">
        <v>0</v>
      </c>
      <c r="F76" s="4"/>
      <c r="G76" s="4">
        <v>0</v>
      </c>
    </row>
    <row r="77" spans="1:7" ht="32.25" customHeight="1">
      <c r="A77" s="1" t="s">
        <v>4</v>
      </c>
      <c r="B77" s="1" t="s">
        <v>14</v>
      </c>
      <c r="C77" s="1" t="s">
        <v>71</v>
      </c>
      <c r="D77" s="1" t="s">
        <v>72</v>
      </c>
      <c r="E77" s="4">
        <v>63.5</v>
      </c>
      <c r="F77" s="4"/>
      <c r="G77" s="4">
        <v>32</v>
      </c>
    </row>
    <row r="78" spans="1:7" ht="32.25" customHeight="1">
      <c r="A78" s="1" t="s">
        <v>4</v>
      </c>
      <c r="B78" s="1" t="s">
        <v>8</v>
      </c>
      <c r="C78" s="1" t="s">
        <v>69</v>
      </c>
      <c r="D78" s="1" t="s">
        <v>70</v>
      </c>
      <c r="E78" s="4">
        <v>44</v>
      </c>
      <c r="F78" s="4"/>
      <c r="G78" s="4"/>
    </row>
    <row r="79" spans="1:7" ht="32.25" customHeight="1">
      <c r="A79" s="1" t="s">
        <v>4</v>
      </c>
      <c r="B79" s="1" t="s">
        <v>8</v>
      </c>
      <c r="C79" s="1" t="s">
        <v>67</v>
      </c>
      <c r="D79" s="1" t="s">
        <v>68</v>
      </c>
      <c r="E79" s="4">
        <v>51.5</v>
      </c>
      <c r="F79" s="4"/>
      <c r="G79" s="4"/>
    </row>
    <row r="80" spans="1:7" ht="32.25" customHeight="1">
      <c r="A80" s="1" t="s">
        <v>4</v>
      </c>
      <c r="B80" s="1" t="s">
        <v>11</v>
      </c>
      <c r="C80" s="1" t="s">
        <v>65</v>
      </c>
      <c r="D80" s="1" t="s">
        <v>66</v>
      </c>
      <c r="E80" s="4">
        <v>66.5</v>
      </c>
      <c r="F80" s="4"/>
      <c r="G80" s="4">
        <v>36.5</v>
      </c>
    </row>
    <row r="81" spans="1:7" ht="32.25" customHeight="1">
      <c r="A81" s="1" t="s">
        <v>4</v>
      </c>
      <c r="B81" s="1" t="s">
        <v>8</v>
      </c>
      <c r="C81" s="1" t="s">
        <v>63</v>
      </c>
      <c r="D81" s="1" t="s">
        <v>64</v>
      </c>
      <c r="E81" s="4">
        <v>63.5</v>
      </c>
      <c r="F81" s="4"/>
      <c r="G81" s="4"/>
    </row>
    <row r="82" spans="1:7" ht="32.25" customHeight="1">
      <c r="A82" s="1" t="s">
        <v>4</v>
      </c>
      <c r="B82" s="1" t="s">
        <v>14</v>
      </c>
      <c r="C82" s="1" t="s">
        <v>61</v>
      </c>
      <c r="D82" s="1" t="s">
        <v>62</v>
      </c>
      <c r="E82" s="4">
        <v>45</v>
      </c>
      <c r="F82" s="4"/>
      <c r="G82" s="4">
        <v>0</v>
      </c>
    </row>
    <row r="83" spans="1:7" ht="32.25" customHeight="1">
      <c r="A83" s="1" t="s">
        <v>4</v>
      </c>
      <c r="B83" s="1" t="s">
        <v>8</v>
      </c>
      <c r="C83" s="1" t="s">
        <v>59</v>
      </c>
      <c r="D83" s="1" t="s">
        <v>60</v>
      </c>
      <c r="E83" s="4">
        <v>65</v>
      </c>
      <c r="F83" s="4"/>
      <c r="G83" s="4"/>
    </row>
    <row r="84" spans="1:7" ht="32.25" customHeight="1">
      <c r="A84" s="1" t="s">
        <v>4</v>
      </c>
      <c r="B84" s="1" t="s">
        <v>11</v>
      </c>
      <c r="C84" s="1" t="s">
        <v>57</v>
      </c>
      <c r="D84" s="1" t="s">
        <v>58</v>
      </c>
      <c r="E84" s="4">
        <v>45</v>
      </c>
      <c r="F84" s="4"/>
      <c r="G84" s="4">
        <v>0</v>
      </c>
    </row>
    <row r="85" spans="1:7" ht="32.25" customHeight="1">
      <c r="A85" s="1" t="s">
        <v>4</v>
      </c>
      <c r="B85" s="1" t="s">
        <v>14</v>
      </c>
      <c r="C85" s="1" t="s">
        <v>55</v>
      </c>
      <c r="D85" s="1" t="s">
        <v>56</v>
      </c>
      <c r="E85" s="4">
        <v>45</v>
      </c>
      <c r="F85" s="4"/>
      <c r="G85" s="4">
        <v>0</v>
      </c>
    </row>
    <row r="86" spans="1:7" ht="32.25" customHeight="1">
      <c r="A86" s="1" t="s">
        <v>4</v>
      </c>
      <c r="B86" s="1" t="s">
        <v>14</v>
      </c>
      <c r="C86" s="1" t="s">
        <v>53</v>
      </c>
      <c r="D86" s="1" t="s">
        <v>54</v>
      </c>
      <c r="E86" s="4">
        <v>0</v>
      </c>
      <c r="F86" s="4"/>
      <c r="G86" s="4">
        <v>0</v>
      </c>
    </row>
    <row r="87" spans="1:7" ht="32.25" customHeight="1">
      <c r="A87" s="1" t="s">
        <v>4</v>
      </c>
      <c r="B87" s="1" t="s">
        <v>8</v>
      </c>
      <c r="C87" s="1" t="s">
        <v>51</v>
      </c>
      <c r="D87" s="1" t="s">
        <v>52</v>
      </c>
      <c r="E87" s="4">
        <v>54.5</v>
      </c>
      <c r="F87" s="4"/>
      <c r="G87" s="4"/>
    </row>
    <row r="88" spans="1:7" ht="32.25" customHeight="1">
      <c r="A88" s="1" t="s">
        <v>4</v>
      </c>
      <c r="B88" s="1" t="s">
        <v>8</v>
      </c>
      <c r="C88" s="1" t="s">
        <v>49</v>
      </c>
      <c r="D88" s="1" t="s">
        <v>50</v>
      </c>
      <c r="E88" s="4">
        <v>0</v>
      </c>
      <c r="F88" s="4"/>
      <c r="G88" s="4"/>
    </row>
    <row r="89" spans="1:7" ht="32.25" customHeight="1">
      <c r="A89" s="1" t="s">
        <v>4</v>
      </c>
      <c r="B89" s="1" t="s">
        <v>14</v>
      </c>
      <c r="C89" s="1" t="s">
        <v>47</v>
      </c>
      <c r="D89" s="1" t="s">
        <v>48</v>
      </c>
      <c r="E89" s="4">
        <v>55.5</v>
      </c>
      <c r="F89" s="4"/>
      <c r="G89" s="4">
        <v>44.6</v>
      </c>
    </row>
    <row r="90" spans="1:7" ht="32.25" customHeight="1">
      <c r="A90" s="1" t="s">
        <v>4</v>
      </c>
      <c r="B90" s="1" t="s">
        <v>14</v>
      </c>
      <c r="C90" s="1" t="s">
        <v>45</v>
      </c>
      <c r="D90" s="1" t="s">
        <v>46</v>
      </c>
      <c r="E90" s="4">
        <v>0</v>
      </c>
      <c r="F90" s="4"/>
      <c r="G90" s="4">
        <v>0</v>
      </c>
    </row>
    <row r="91" spans="1:7" ht="32.25" customHeight="1">
      <c r="A91" s="1" t="s">
        <v>4</v>
      </c>
      <c r="B91" s="1" t="s">
        <v>14</v>
      </c>
      <c r="C91" s="1" t="s">
        <v>43</v>
      </c>
      <c r="D91" s="1" t="s">
        <v>44</v>
      </c>
      <c r="E91" s="4">
        <v>0</v>
      </c>
      <c r="F91" s="4"/>
      <c r="G91" s="4">
        <v>0</v>
      </c>
    </row>
    <row r="92" spans="1:7" ht="32.25" customHeight="1">
      <c r="A92" s="1" t="s">
        <v>4</v>
      </c>
      <c r="B92" s="1" t="s">
        <v>8</v>
      </c>
      <c r="C92" s="1" t="s">
        <v>41</v>
      </c>
      <c r="D92" s="1" t="s">
        <v>42</v>
      </c>
      <c r="E92" s="4">
        <v>48.5</v>
      </c>
      <c r="F92" s="4"/>
      <c r="G92" s="4"/>
    </row>
    <row r="93" spans="1:7" ht="32.25" customHeight="1">
      <c r="A93" s="1" t="s">
        <v>4</v>
      </c>
      <c r="B93" s="1" t="s">
        <v>14</v>
      </c>
      <c r="C93" s="1" t="s">
        <v>39</v>
      </c>
      <c r="D93" s="1" t="s">
        <v>40</v>
      </c>
      <c r="E93" s="4">
        <v>43</v>
      </c>
      <c r="F93" s="4"/>
      <c r="G93" s="4">
        <v>26</v>
      </c>
    </row>
    <row r="94" spans="1:7" ht="32.25" customHeight="1">
      <c r="A94" s="1" t="s">
        <v>4</v>
      </c>
      <c r="B94" s="1" t="s">
        <v>14</v>
      </c>
      <c r="C94" s="1" t="s">
        <v>37</v>
      </c>
      <c r="D94" s="1" t="s">
        <v>38</v>
      </c>
      <c r="E94" s="4">
        <v>68</v>
      </c>
      <c r="F94" s="4"/>
      <c r="G94" s="4">
        <v>0</v>
      </c>
    </row>
    <row r="95" spans="1:7" ht="32.25" customHeight="1">
      <c r="A95" s="1" t="s">
        <v>4</v>
      </c>
      <c r="B95" s="1" t="s">
        <v>8</v>
      </c>
      <c r="C95" s="1" t="s">
        <v>35</v>
      </c>
      <c r="D95" s="1" t="s">
        <v>36</v>
      </c>
      <c r="E95" s="4">
        <v>50.5</v>
      </c>
      <c r="F95" s="4"/>
      <c r="G95" s="4"/>
    </row>
    <row r="96" spans="1:7" ht="32.25" customHeight="1">
      <c r="A96" s="1" t="s">
        <v>4</v>
      </c>
      <c r="B96" s="1" t="s">
        <v>14</v>
      </c>
      <c r="C96" s="1" t="s">
        <v>33</v>
      </c>
      <c r="D96" s="1" t="s">
        <v>34</v>
      </c>
      <c r="E96" s="4">
        <v>0</v>
      </c>
      <c r="F96" s="4"/>
      <c r="G96" s="4">
        <v>0</v>
      </c>
    </row>
    <row r="97" spans="1:7" ht="32.25" customHeight="1">
      <c r="A97" s="1" t="s">
        <v>4</v>
      </c>
      <c r="B97" s="1" t="s">
        <v>8</v>
      </c>
      <c r="C97" s="1" t="s">
        <v>31</v>
      </c>
      <c r="D97" s="1" t="s">
        <v>32</v>
      </c>
      <c r="E97" s="4">
        <v>58.5</v>
      </c>
      <c r="F97" s="4"/>
      <c r="G97" s="4"/>
    </row>
    <row r="98" spans="1:7" ht="32.25" customHeight="1">
      <c r="A98" s="1" t="s">
        <v>4</v>
      </c>
      <c r="B98" s="1" t="s">
        <v>11</v>
      </c>
      <c r="C98" s="1" t="s">
        <v>29</v>
      </c>
      <c r="D98" s="1" t="s">
        <v>30</v>
      </c>
      <c r="E98" s="4">
        <v>48</v>
      </c>
      <c r="F98" s="4"/>
      <c r="G98" s="4">
        <v>59</v>
      </c>
    </row>
    <row r="99" spans="1:7" ht="32.25" customHeight="1">
      <c r="A99" s="1" t="s">
        <v>4</v>
      </c>
      <c r="B99" s="1" t="s">
        <v>14</v>
      </c>
      <c r="C99" s="1" t="s">
        <v>27</v>
      </c>
      <c r="D99" s="1" t="s">
        <v>28</v>
      </c>
      <c r="E99" s="4">
        <v>53.5</v>
      </c>
      <c r="F99" s="4"/>
      <c r="G99" s="4">
        <v>0</v>
      </c>
    </row>
    <row r="100" spans="1:7" ht="32.25" customHeight="1">
      <c r="A100" s="1" t="s">
        <v>4</v>
      </c>
      <c r="B100" s="1" t="s">
        <v>5</v>
      </c>
      <c r="C100" s="1" t="s">
        <v>25</v>
      </c>
      <c r="D100" s="1" t="s">
        <v>26</v>
      </c>
      <c r="E100" s="4">
        <v>56</v>
      </c>
      <c r="F100" s="4"/>
      <c r="G100" s="4"/>
    </row>
    <row r="101" spans="1:7" ht="32.25" customHeight="1">
      <c r="A101" s="1" t="s">
        <v>4</v>
      </c>
      <c r="B101" s="1" t="s">
        <v>8</v>
      </c>
      <c r="C101" s="1" t="s">
        <v>23</v>
      </c>
      <c r="D101" s="1" t="s">
        <v>24</v>
      </c>
      <c r="E101" s="4">
        <v>68.5</v>
      </c>
      <c r="F101" s="4"/>
      <c r="G101" s="4"/>
    </row>
    <row r="102" spans="1:7" ht="32.25" customHeight="1">
      <c r="A102" s="1" t="s">
        <v>4</v>
      </c>
      <c r="B102" s="1" t="s">
        <v>5</v>
      </c>
      <c r="C102" s="1" t="s">
        <v>21</v>
      </c>
      <c r="D102" s="1" t="s">
        <v>22</v>
      </c>
      <c r="E102" s="4">
        <v>0</v>
      </c>
      <c r="F102" s="4"/>
      <c r="G102" s="4"/>
    </row>
    <row r="103" spans="1:7" ht="32.25" customHeight="1">
      <c r="A103" s="1" t="s">
        <v>4</v>
      </c>
      <c r="B103" s="1" t="s">
        <v>14</v>
      </c>
      <c r="C103" s="1" t="s">
        <v>19</v>
      </c>
      <c r="D103" s="1" t="s">
        <v>20</v>
      </c>
      <c r="E103" s="4">
        <v>67.5</v>
      </c>
      <c r="F103" s="4"/>
      <c r="G103" s="4">
        <v>33.1</v>
      </c>
    </row>
    <row r="104" spans="1:7" ht="32.25" customHeight="1">
      <c r="A104" s="1" t="s">
        <v>4</v>
      </c>
      <c r="B104" s="1" t="s">
        <v>14</v>
      </c>
      <c r="C104" s="1" t="s">
        <v>17</v>
      </c>
      <c r="D104" s="1" t="s">
        <v>18</v>
      </c>
      <c r="E104" s="4">
        <v>66.5</v>
      </c>
      <c r="F104" s="4"/>
      <c r="G104" s="4">
        <v>0</v>
      </c>
    </row>
    <row r="105" spans="1:7" ht="32.25" customHeight="1">
      <c r="A105" s="1" t="s">
        <v>4</v>
      </c>
      <c r="B105" s="1" t="s">
        <v>14</v>
      </c>
      <c r="C105" s="1" t="s">
        <v>15</v>
      </c>
      <c r="D105" s="1" t="s">
        <v>16</v>
      </c>
      <c r="E105" s="4">
        <v>53.5</v>
      </c>
      <c r="F105" s="4"/>
      <c r="G105" s="4">
        <v>0</v>
      </c>
    </row>
    <row r="106" spans="1:7" ht="32.25" customHeight="1">
      <c r="A106" s="1" t="s">
        <v>4</v>
      </c>
      <c r="B106" s="1" t="s">
        <v>11</v>
      </c>
      <c r="C106" s="1" t="s">
        <v>12</v>
      </c>
      <c r="D106" s="1" t="s">
        <v>13</v>
      </c>
      <c r="E106" s="4">
        <v>0</v>
      </c>
      <c r="F106" s="4"/>
      <c r="G106" s="4">
        <v>0</v>
      </c>
    </row>
    <row r="107" spans="1:7" ht="32.25" customHeight="1">
      <c r="A107" s="1" t="s">
        <v>4</v>
      </c>
      <c r="B107" s="1" t="s">
        <v>8</v>
      </c>
      <c r="C107" s="1" t="s">
        <v>9</v>
      </c>
      <c r="D107" s="1" t="s">
        <v>10</v>
      </c>
      <c r="E107" s="4">
        <v>0</v>
      </c>
      <c r="F107" s="4"/>
      <c r="G107" s="4"/>
    </row>
    <row r="108" spans="1:7" ht="32.25" customHeight="1">
      <c r="A108" s="1" t="s">
        <v>4</v>
      </c>
      <c r="B108" s="1" t="s">
        <v>5</v>
      </c>
      <c r="C108" s="1" t="s">
        <v>6</v>
      </c>
      <c r="D108" s="1" t="s">
        <v>7</v>
      </c>
      <c r="E108" s="4">
        <v>54</v>
      </c>
      <c r="F108" s="4"/>
      <c r="G108" s="4"/>
    </row>
  </sheetData>
  <sheetProtection/>
  <autoFilter ref="A2:D108">
    <sortState ref="A3:D108">
      <sortCondition sortBy="value" ref="D3:D108"/>
    </sortState>
  </autoFilter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6" width="15.7109375" style="0" customWidth="1"/>
    <col min="7" max="7" width="25.8515625" style="0" customWidth="1"/>
    <col min="8" max="8" width="15.7109375" style="0" customWidth="1"/>
    <col min="9" max="9" width="28.00390625" style="0" customWidth="1"/>
    <col min="10" max="10" width="15.7109375" style="0" customWidth="1"/>
    <col min="11" max="11" width="15.8515625" style="2" customWidth="1"/>
  </cols>
  <sheetData>
    <row r="1" spans="1:10" ht="22.5">
      <c r="A1" s="20" t="s">
        <v>223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4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221</v>
      </c>
      <c r="F2" s="3" t="s">
        <v>222</v>
      </c>
      <c r="G2" s="3" t="s">
        <v>229</v>
      </c>
      <c r="H2" s="3" t="s">
        <v>224</v>
      </c>
      <c r="I2" s="3" t="s">
        <v>230</v>
      </c>
      <c r="J2" s="3" t="s">
        <v>228</v>
      </c>
      <c r="K2" s="3" t="s">
        <v>231</v>
      </c>
    </row>
    <row r="3" spans="1:11" s="17" customFormat="1" ht="12.75">
      <c r="A3" s="13" t="s">
        <v>4</v>
      </c>
      <c r="B3" s="13" t="s">
        <v>11</v>
      </c>
      <c r="C3" s="13" t="s">
        <v>165</v>
      </c>
      <c r="D3" s="13" t="s">
        <v>166</v>
      </c>
      <c r="E3" s="14">
        <v>66.5</v>
      </c>
      <c r="F3" s="14">
        <v>20</v>
      </c>
      <c r="G3" s="15">
        <f aca="true" t="shared" si="0" ref="G3:G27">(E3+F3)*30%</f>
        <v>25.95</v>
      </c>
      <c r="H3" s="14">
        <v>57.3</v>
      </c>
      <c r="I3" s="15">
        <f aca="true" t="shared" si="1" ref="I3:I27">H3*30%</f>
        <v>17.189999999999998</v>
      </c>
      <c r="J3" s="15">
        <f aca="true" t="shared" si="2" ref="J3:J27">G3+I3</f>
        <v>43.14</v>
      </c>
      <c r="K3" s="19" t="s">
        <v>232</v>
      </c>
    </row>
    <row r="4" spans="1:11" s="17" customFormat="1" ht="12.75">
      <c r="A4" s="16" t="s">
        <v>4</v>
      </c>
      <c r="B4" s="16" t="s">
        <v>11</v>
      </c>
      <c r="C4" s="16" t="s">
        <v>149</v>
      </c>
      <c r="D4" s="16" t="s">
        <v>150</v>
      </c>
      <c r="E4" s="15">
        <v>51</v>
      </c>
      <c r="F4" s="15"/>
      <c r="G4" s="15">
        <f t="shared" si="0"/>
        <v>15.299999999999999</v>
      </c>
      <c r="H4" s="15">
        <v>65.5</v>
      </c>
      <c r="I4" s="15">
        <f t="shared" si="1"/>
        <v>19.65</v>
      </c>
      <c r="J4" s="15">
        <f t="shared" si="2"/>
        <v>34.949999999999996</v>
      </c>
      <c r="K4" s="19" t="s">
        <v>232</v>
      </c>
    </row>
    <row r="5" spans="1:11" s="17" customFormat="1" ht="12.75">
      <c r="A5" s="16" t="s">
        <v>4</v>
      </c>
      <c r="B5" s="16" t="s">
        <v>11</v>
      </c>
      <c r="C5" s="16" t="s">
        <v>151</v>
      </c>
      <c r="D5" s="16" t="s">
        <v>152</v>
      </c>
      <c r="E5" s="15">
        <v>59</v>
      </c>
      <c r="F5" s="15"/>
      <c r="G5" s="15">
        <f t="shared" si="0"/>
        <v>17.7</v>
      </c>
      <c r="H5" s="15">
        <v>50.4</v>
      </c>
      <c r="I5" s="15">
        <f t="shared" si="1"/>
        <v>15.12</v>
      </c>
      <c r="J5" s="15">
        <f t="shared" si="2"/>
        <v>32.82</v>
      </c>
      <c r="K5" s="19" t="s">
        <v>232</v>
      </c>
    </row>
    <row r="6" spans="1:10" ht="12.75">
      <c r="A6" s="1" t="s">
        <v>4</v>
      </c>
      <c r="B6" s="1" t="s">
        <v>11</v>
      </c>
      <c r="C6" s="1" t="s">
        <v>89</v>
      </c>
      <c r="D6" s="1" t="s">
        <v>90</v>
      </c>
      <c r="E6" s="4">
        <v>51</v>
      </c>
      <c r="F6" s="4"/>
      <c r="G6" s="4">
        <f t="shared" si="0"/>
        <v>15.299999999999999</v>
      </c>
      <c r="H6" s="4">
        <v>57</v>
      </c>
      <c r="I6" s="4">
        <f t="shared" si="1"/>
        <v>17.099999999999998</v>
      </c>
      <c r="J6" s="4">
        <f t="shared" si="2"/>
        <v>32.4</v>
      </c>
    </row>
    <row r="7" spans="1:10" ht="12.75">
      <c r="A7" s="1" t="s">
        <v>4</v>
      </c>
      <c r="B7" s="1" t="s">
        <v>11</v>
      </c>
      <c r="C7" s="1" t="s">
        <v>215</v>
      </c>
      <c r="D7" s="1" t="s">
        <v>216</v>
      </c>
      <c r="E7" s="4">
        <v>55.5</v>
      </c>
      <c r="F7" s="4"/>
      <c r="G7" s="4">
        <f t="shared" si="0"/>
        <v>16.65</v>
      </c>
      <c r="H7" s="4">
        <v>52.4</v>
      </c>
      <c r="I7" s="4">
        <f t="shared" si="1"/>
        <v>15.719999999999999</v>
      </c>
      <c r="J7" s="4">
        <f t="shared" si="2"/>
        <v>32.37</v>
      </c>
    </row>
    <row r="8" spans="1:10" ht="12.75">
      <c r="A8" s="1" t="s">
        <v>4</v>
      </c>
      <c r="B8" s="1" t="s">
        <v>11</v>
      </c>
      <c r="C8" s="1" t="s">
        <v>29</v>
      </c>
      <c r="D8" s="1" t="s">
        <v>30</v>
      </c>
      <c r="E8" s="4">
        <v>48</v>
      </c>
      <c r="F8" s="4"/>
      <c r="G8" s="4">
        <f t="shared" si="0"/>
        <v>14.399999999999999</v>
      </c>
      <c r="H8" s="4">
        <v>59</v>
      </c>
      <c r="I8" s="4">
        <f t="shared" si="1"/>
        <v>17.7</v>
      </c>
      <c r="J8" s="4">
        <f t="shared" si="2"/>
        <v>32.099999999999994</v>
      </c>
    </row>
    <row r="9" spans="1:10" ht="12.75">
      <c r="A9" s="1" t="s">
        <v>4</v>
      </c>
      <c r="B9" s="1" t="s">
        <v>11</v>
      </c>
      <c r="C9" s="1" t="s">
        <v>183</v>
      </c>
      <c r="D9" s="1" t="s">
        <v>184</v>
      </c>
      <c r="E9" s="4">
        <v>46</v>
      </c>
      <c r="F9" s="4"/>
      <c r="G9" s="4">
        <f t="shared" si="0"/>
        <v>13.799999999999999</v>
      </c>
      <c r="H9" s="4">
        <v>60.3</v>
      </c>
      <c r="I9" s="4">
        <f t="shared" si="1"/>
        <v>18.09</v>
      </c>
      <c r="J9" s="4">
        <f t="shared" si="2"/>
        <v>31.89</v>
      </c>
    </row>
    <row r="10" spans="1:10" ht="12.75">
      <c r="A10" s="1" t="s">
        <v>4</v>
      </c>
      <c r="B10" s="1" t="s">
        <v>11</v>
      </c>
      <c r="C10" s="1" t="s">
        <v>155</v>
      </c>
      <c r="D10" s="1" t="s">
        <v>156</v>
      </c>
      <c r="E10" s="4">
        <v>70.5</v>
      </c>
      <c r="F10" s="4"/>
      <c r="G10" s="4">
        <f t="shared" si="0"/>
        <v>21.15</v>
      </c>
      <c r="H10" s="4">
        <v>33.1</v>
      </c>
      <c r="I10" s="4">
        <f t="shared" si="1"/>
        <v>9.93</v>
      </c>
      <c r="J10" s="4">
        <f t="shared" si="2"/>
        <v>31.08</v>
      </c>
    </row>
    <row r="11" spans="1:10" ht="12.75">
      <c r="A11" s="1" t="s">
        <v>4</v>
      </c>
      <c r="B11" s="1" t="s">
        <v>11</v>
      </c>
      <c r="C11" s="1" t="s">
        <v>65</v>
      </c>
      <c r="D11" s="1" t="s">
        <v>66</v>
      </c>
      <c r="E11" s="4">
        <v>66.5</v>
      </c>
      <c r="F11" s="4"/>
      <c r="G11" s="4">
        <f t="shared" si="0"/>
        <v>19.95</v>
      </c>
      <c r="H11" s="4">
        <v>36.5</v>
      </c>
      <c r="I11" s="4">
        <f t="shared" si="1"/>
        <v>10.95</v>
      </c>
      <c r="J11" s="4">
        <f t="shared" si="2"/>
        <v>30.9</v>
      </c>
    </row>
    <row r="12" spans="1:10" ht="12.75">
      <c r="A12" s="1" t="s">
        <v>4</v>
      </c>
      <c r="B12" s="1" t="s">
        <v>11</v>
      </c>
      <c r="C12" s="1" t="s">
        <v>133</v>
      </c>
      <c r="D12" s="1" t="s">
        <v>134</v>
      </c>
      <c r="E12" s="4">
        <v>61</v>
      </c>
      <c r="F12" s="4"/>
      <c r="G12" s="4">
        <f t="shared" si="0"/>
        <v>18.3</v>
      </c>
      <c r="H12" s="4">
        <v>39.4</v>
      </c>
      <c r="I12" s="4">
        <f t="shared" si="1"/>
        <v>11.819999999999999</v>
      </c>
      <c r="J12" s="4">
        <f t="shared" si="2"/>
        <v>30.119999999999997</v>
      </c>
    </row>
    <row r="13" spans="1:10" ht="12.75">
      <c r="A13" s="1" t="s">
        <v>4</v>
      </c>
      <c r="B13" s="1" t="s">
        <v>11</v>
      </c>
      <c r="C13" s="1" t="s">
        <v>159</v>
      </c>
      <c r="D13" s="1" t="s">
        <v>160</v>
      </c>
      <c r="E13" s="4">
        <v>55</v>
      </c>
      <c r="F13" s="4"/>
      <c r="G13" s="4">
        <f t="shared" si="0"/>
        <v>16.5</v>
      </c>
      <c r="H13" s="4">
        <v>44.7</v>
      </c>
      <c r="I13" s="4">
        <f t="shared" si="1"/>
        <v>13.41</v>
      </c>
      <c r="J13" s="4">
        <f t="shared" si="2"/>
        <v>29.91</v>
      </c>
    </row>
    <row r="14" spans="1:10" ht="12.75">
      <c r="A14" s="1" t="s">
        <v>4</v>
      </c>
      <c r="B14" s="1" t="s">
        <v>11</v>
      </c>
      <c r="C14" s="1" t="s">
        <v>93</v>
      </c>
      <c r="D14" s="1" t="s">
        <v>94</v>
      </c>
      <c r="E14" s="4">
        <v>48.5</v>
      </c>
      <c r="F14" s="4"/>
      <c r="G14" s="4">
        <f t="shared" si="0"/>
        <v>14.549999999999999</v>
      </c>
      <c r="H14" s="4">
        <v>51</v>
      </c>
      <c r="I14" s="4">
        <f t="shared" si="1"/>
        <v>15.299999999999999</v>
      </c>
      <c r="J14" s="4">
        <f t="shared" si="2"/>
        <v>29.849999999999998</v>
      </c>
    </row>
    <row r="15" spans="1:10" ht="12.75">
      <c r="A15" s="1" t="s">
        <v>4</v>
      </c>
      <c r="B15" s="1" t="s">
        <v>11</v>
      </c>
      <c r="C15" s="1" t="s">
        <v>129</v>
      </c>
      <c r="D15" s="1" t="s">
        <v>130</v>
      </c>
      <c r="E15" s="4">
        <v>52</v>
      </c>
      <c r="F15" s="4"/>
      <c r="G15" s="4">
        <f t="shared" si="0"/>
        <v>15.6</v>
      </c>
      <c r="H15" s="4">
        <v>47.3</v>
      </c>
      <c r="I15" s="4">
        <f t="shared" si="1"/>
        <v>14.19</v>
      </c>
      <c r="J15" s="4">
        <f t="shared" si="2"/>
        <v>29.79</v>
      </c>
    </row>
    <row r="16" spans="1:10" ht="12.75">
      <c r="A16" s="1" t="s">
        <v>4</v>
      </c>
      <c r="B16" s="1" t="s">
        <v>11</v>
      </c>
      <c r="C16" s="1" t="s">
        <v>141</v>
      </c>
      <c r="D16" s="1" t="s">
        <v>142</v>
      </c>
      <c r="E16" s="4">
        <v>60</v>
      </c>
      <c r="F16" s="4"/>
      <c r="G16" s="4">
        <f t="shared" si="0"/>
        <v>18</v>
      </c>
      <c r="H16" s="4">
        <v>37</v>
      </c>
      <c r="I16" s="4">
        <f t="shared" si="1"/>
        <v>11.1</v>
      </c>
      <c r="J16" s="4">
        <f t="shared" si="2"/>
        <v>29.1</v>
      </c>
    </row>
    <row r="17" spans="1:10" ht="12.75">
      <c r="A17" s="1" t="s">
        <v>4</v>
      </c>
      <c r="B17" s="1" t="s">
        <v>11</v>
      </c>
      <c r="C17" s="1" t="s">
        <v>99</v>
      </c>
      <c r="D17" s="1" t="s">
        <v>100</v>
      </c>
      <c r="E17" s="4">
        <v>46.5</v>
      </c>
      <c r="F17" s="4"/>
      <c r="G17" s="4">
        <f t="shared" si="0"/>
        <v>13.95</v>
      </c>
      <c r="H17" s="4">
        <v>50.3</v>
      </c>
      <c r="I17" s="4">
        <f t="shared" si="1"/>
        <v>15.089999999999998</v>
      </c>
      <c r="J17" s="4">
        <f t="shared" si="2"/>
        <v>29.04</v>
      </c>
    </row>
    <row r="18" spans="1:10" ht="12.75">
      <c r="A18" s="1" t="s">
        <v>4</v>
      </c>
      <c r="B18" s="1" t="s">
        <v>11</v>
      </c>
      <c r="C18" s="1" t="s">
        <v>145</v>
      </c>
      <c r="D18" s="1" t="s">
        <v>146</v>
      </c>
      <c r="E18" s="4">
        <v>40.5</v>
      </c>
      <c r="F18" s="4"/>
      <c r="G18" s="4">
        <f t="shared" si="0"/>
        <v>12.15</v>
      </c>
      <c r="H18" s="4">
        <v>53.8</v>
      </c>
      <c r="I18" s="4">
        <f t="shared" si="1"/>
        <v>16.139999999999997</v>
      </c>
      <c r="J18" s="4">
        <f t="shared" si="2"/>
        <v>28.29</v>
      </c>
    </row>
    <row r="19" spans="1:10" ht="12.75">
      <c r="A19" s="1" t="s">
        <v>4</v>
      </c>
      <c r="B19" s="1" t="s">
        <v>11</v>
      </c>
      <c r="C19" s="1" t="s">
        <v>109</v>
      </c>
      <c r="D19" s="1" t="s">
        <v>110</v>
      </c>
      <c r="E19" s="4">
        <v>56.5</v>
      </c>
      <c r="F19" s="4"/>
      <c r="G19" s="4">
        <f t="shared" si="0"/>
        <v>16.95</v>
      </c>
      <c r="H19" s="4">
        <v>36.5</v>
      </c>
      <c r="I19" s="4">
        <f t="shared" si="1"/>
        <v>10.95</v>
      </c>
      <c r="J19" s="4">
        <f t="shared" si="2"/>
        <v>27.9</v>
      </c>
    </row>
    <row r="20" spans="1:10" ht="12.75">
      <c r="A20" s="1" t="s">
        <v>4</v>
      </c>
      <c r="B20" s="1" t="s">
        <v>11</v>
      </c>
      <c r="C20" s="1" t="s">
        <v>147</v>
      </c>
      <c r="D20" s="1" t="s">
        <v>148</v>
      </c>
      <c r="E20" s="4">
        <v>43</v>
      </c>
      <c r="F20" s="4"/>
      <c r="G20" s="4">
        <f t="shared" si="0"/>
        <v>12.9</v>
      </c>
      <c r="H20" s="4">
        <v>43.8</v>
      </c>
      <c r="I20" s="4">
        <f t="shared" si="1"/>
        <v>13.139999999999999</v>
      </c>
      <c r="J20" s="4">
        <f t="shared" si="2"/>
        <v>26.04</v>
      </c>
    </row>
    <row r="21" spans="1:10" ht="12.75">
      <c r="A21" s="1" t="s">
        <v>4</v>
      </c>
      <c r="B21" s="1" t="s">
        <v>11</v>
      </c>
      <c r="C21" s="1" t="s">
        <v>119</v>
      </c>
      <c r="D21" s="1" t="s">
        <v>120</v>
      </c>
      <c r="E21" s="4">
        <v>53.5</v>
      </c>
      <c r="F21" s="4"/>
      <c r="G21" s="4">
        <f t="shared" si="0"/>
        <v>16.05</v>
      </c>
      <c r="H21" s="4">
        <v>33.3</v>
      </c>
      <c r="I21" s="4">
        <f t="shared" si="1"/>
        <v>9.989999999999998</v>
      </c>
      <c r="J21" s="4">
        <f t="shared" si="2"/>
        <v>26.04</v>
      </c>
    </row>
    <row r="22" spans="1:10" ht="12.75">
      <c r="A22" s="1" t="s">
        <v>4</v>
      </c>
      <c r="B22" s="1" t="s">
        <v>11</v>
      </c>
      <c r="C22" s="1" t="s">
        <v>115</v>
      </c>
      <c r="D22" s="1" t="s">
        <v>116</v>
      </c>
      <c r="E22" s="4">
        <v>50.5</v>
      </c>
      <c r="F22" s="4"/>
      <c r="G22" s="4">
        <f t="shared" si="0"/>
        <v>15.149999999999999</v>
      </c>
      <c r="H22" s="4">
        <v>29.7</v>
      </c>
      <c r="I22" s="4">
        <f t="shared" si="1"/>
        <v>8.91</v>
      </c>
      <c r="J22" s="4">
        <f t="shared" si="2"/>
        <v>24.06</v>
      </c>
    </row>
    <row r="23" spans="1:10" ht="12.75">
      <c r="A23" s="1" t="s">
        <v>4</v>
      </c>
      <c r="B23" s="1" t="s">
        <v>11</v>
      </c>
      <c r="C23" s="1" t="s">
        <v>75</v>
      </c>
      <c r="D23" s="1" t="s">
        <v>76</v>
      </c>
      <c r="E23" s="4">
        <v>48.5</v>
      </c>
      <c r="F23" s="4"/>
      <c r="G23" s="4">
        <f t="shared" si="0"/>
        <v>14.549999999999999</v>
      </c>
      <c r="H23" s="4">
        <v>0</v>
      </c>
      <c r="I23" s="4">
        <f t="shared" si="1"/>
        <v>0</v>
      </c>
      <c r="J23" s="4">
        <f t="shared" si="2"/>
        <v>14.549999999999999</v>
      </c>
    </row>
    <row r="24" spans="1:10" ht="12.75">
      <c r="A24" s="1" t="s">
        <v>4</v>
      </c>
      <c r="B24" s="1" t="s">
        <v>11</v>
      </c>
      <c r="C24" s="1" t="s">
        <v>57</v>
      </c>
      <c r="D24" s="1" t="s">
        <v>58</v>
      </c>
      <c r="E24" s="4">
        <v>45</v>
      </c>
      <c r="F24" s="4"/>
      <c r="G24" s="4">
        <f t="shared" si="0"/>
        <v>13.5</v>
      </c>
      <c r="H24" s="4">
        <v>0</v>
      </c>
      <c r="I24" s="4">
        <f t="shared" si="1"/>
        <v>0</v>
      </c>
      <c r="J24" s="4">
        <f t="shared" si="2"/>
        <v>13.5</v>
      </c>
    </row>
    <row r="25" spans="1:10" ht="12.75">
      <c r="A25" s="1" t="s">
        <v>4</v>
      </c>
      <c r="B25" s="1" t="s">
        <v>11</v>
      </c>
      <c r="C25" s="1" t="s">
        <v>117</v>
      </c>
      <c r="D25" s="1" t="s">
        <v>118</v>
      </c>
      <c r="E25" s="4">
        <v>0</v>
      </c>
      <c r="F25" s="4"/>
      <c r="G25" s="4">
        <f t="shared" si="0"/>
        <v>0</v>
      </c>
      <c r="H25" s="4">
        <v>0</v>
      </c>
      <c r="I25" s="4">
        <f t="shared" si="1"/>
        <v>0</v>
      </c>
      <c r="J25" s="4">
        <f t="shared" si="2"/>
        <v>0</v>
      </c>
    </row>
    <row r="26" spans="1:10" ht="12.75">
      <c r="A26" s="1" t="s">
        <v>4</v>
      </c>
      <c r="B26" s="1" t="s">
        <v>11</v>
      </c>
      <c r="C26" s="1" t="s">
        <v>73</v>
      </c>
      <c r="D26" s="1" t="s">
        <v>74</v>
      </c>
      <c r="E26" s="4">
        <v>0</v>
      </c>
      <c r="F26" s="4"/>
      <c r="G26" s="4">
        <f t="shared" si="0"/>
        <v>0</v>
      </c>
      <c r="H26" s="4">
        <v>0</v>
      </c>
      <c r="I26" s="4">
        <f t="shared" si="1"/>
        <v>0</v>
      </c>
      <c r="J26" s="4">
        <f t="shared" si="2"/>
        <v>0</v>
      </c>
    </row>
    <row r="27" spans="1:10" ht="12.75">
      <c r="A27" s="1" t="s">
        <v>4</v>
      </c>
      <c r="B27" s="1" t="s">
        <v>11</v>
      </c>
      <c r="C27" s="1" t="s">
        <v>12</v>
      </c>
      <c r="D27" s="1" t="s">
        <v>13</v>
      </c>
      <c r="E27" s="4">
        <v>0</v>
      </c>
      <c r="F27" s="4"/>
      <c r="G27" s="4">
        <f t="shared" si="0"/>
        <v>0</v>
      </c>
      <c r="H27" s="4">
        <v>0</v>
      </c>
      <c r="I27" s="4">
        <f t="shared" si="1"/>
        <v>0</v>
      </c>
      <c r="J27" s="4">
        <f t="shared" si="2"/>
        <v>0</v>
      </c>
    </row>
  </sheetData>
  <sheetProtection/>
  <autoFilter ref="A2:K2">
    <sortState ref="A3:K27">
      <sortCondition descending="1" sortBy="value" ref="J3:J27"/>
    </sortState>
  </autoFilter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6" width="15.7109375" style="0" customWidth="1"/>
    <col min="7" max="7" width="22.00390625" style="0" customWidth="1"/>
    <col min="8" max="8" width="15.7109375" style="0" customWidth="1"/>
    <col min="9" max="9" width="19.140625" style="0" customWidth="1"/>
    <col min="10" max="11" width="15.7109375" style="0" customWidth="1"/>
  </cols>
  <sheetData>
    <row r="1" spans="1:11" ht="22.5">
      <c r="A1" s="20" t="s">
        <v>223</v>
      </c>
      <c r="B1" s="21"/>
      <c r="C1" s="21"/>
      <c r="D1" s="21"/>
      <c r="E1" s="21"/>
      <c r="F1" s="21"/>
      <c r="G1" s="21"/>
      <c r="H1" s="21"/>
      <c r="I1" s="21"/>
      <c r="J1" s="21"/>
      <c r="K1" s="9"/>
    </row>
    <row r="2" spans="1:11" ht="12.75">
      <c r="A2" s="1" t="s">
        <v>0</v>
      </c>
      <c r="B2" s="1" t="s">
        <v>1</v>
      </c>
      <c r="C2" s="1" t="s">
        <v>2</v>
      </c>
      <c r="D2" s="1" t="s">
        <v>3</v>
      </c>
      <c r="E2" s="3" t="s">
        <v>221</v>
      </c>
      <c r="F2" s="3" t="s">
        <v>222</v>
      </c>
      <c r="G2" s="3" t="s">
        <v>229</v>
      </c>
      <c r="H2" s="3" t="s">
        <v>224</v>
      </c>
      <c r="I2" s="3" t="s">
        <v>230</v>
      </c>
      <c r="J2" s="3" t="s">
        <v>228</v>
      </c>
      <c r="K2" s="3" t="s">
        <v>231</v>
      </c>
    </row>
    <row r="3" spans="1:11" ht="12.75">
      <c r="A3" s="16" t="s">
        <v>4</v>
      </c>
      <c r="B3" s="16" t="s">
        <v>14</v>
      </c>
      <c r="C3" s="16" t="s">
        <v>219</v>
      </c>
      <c r="D3" s="16" t="s">
        <v>220</v>
      </c>
      <c r="E3" s="15">
        <v>58.5</v>
      </c>
      <c r="F3" s="15"/>
      <c r="G3" s="15">
        <f aca="true" t="shared" si="0" ref="G3:G46">E3*30%</f>
        <v>17.55</v>
      </c>
      <c r="H3" s="15">
        <v>63.8</v>
      </c>
      <c r="I3" s="15">
        <f aca="true" t="shared" si="1" ref="I3:I46">H3*30%</f>
        <v>19.139999999999997</v>
      </c>
      <c r="J3" s="15">
        <f aca="true" t="shared" si="2" ref="J3:J46">G3+I3</f>
        <v>36.69</v>
      </c>
      <c r="K3" s="19" t="s">
        <v>232</v>
      </c>
    </row>
    <row r="4" spans="1:11" ht="12.75">
      <c r="A4" s="16" t="s">
        <v>4</v>
      </c>
      <c r="B4" s="16" t="s">
        <v>14</v>
      </c>
      <c r="C4" s="16" t="s">
        <v>113</v>
      </c>
      <c r="D4" s="16" t="s">
        <v>114</v>
      </c>
      <c r="E4" s="15">
        <v>61.5</v>
      </c>
      <c r="F4" s="15"/>
      <c r="G4" s="15">
        <f t="shared" si="0"/>
        <v>18.45</v>
      </c>
      <c r="H4" s="15">
        <v>59.6</v>
      </c>
      <c r="I4" s="15">
        <f t="shared" si="1"/>
        <v>17.88</v>
      </c>
      <c r="J4" s="15">
        <f t="shared" si="2"/>
        <v>36.33</v>
      </c>
      <c r="K4" s="19" t="s">
        <v>232</v>
      </c>
    </row>
    <row r="5" spans="1:11" ht="12.75">
      <c r="A5" s="16" t="s">
        <v>4</v>
      </c>
      <c r="B5" s="16" t="s">
        <v>14</v>
      </c>
      <c r="C5" s="16" t="s">
        <v>187</v>
      </c>
      <c r="D5" s="16" t="s">
        <v>188</v>
      </c>
      <c r="E5" s="15">
        <v>72</v>
      </c>
      <c r="F5" s="15"/>
      <c r="G5" s="15">
        <f t="shared" si="0"/>
        <v>21.599999999999998</v>
      </c>
      <c r="H5" s="15">
        <v>42.3</v>
      </c>
      <c r="I5" s="15">
        <f t="shared" si="1"/>
        <v>12.69</v>
      </c>
      <c r="J5" s="15">
        <f t="shared" si="2"/>
        <v>34.29</v>
      </c>
      <c r="K5" s="19" t="s">
        <v>232</v>
      </c>
    </row>
    <row r="6" spans="1:11" ht="12.75">
      <c r="A6" s="1" t="s">
        <v>4</v>
      </c>
      <c r="B6" s="1" t="s">
        <v>14</v>
      </c>
      <c r="C6" s="1" t="s">
        <v>85</v>
      </c>
      <c r="D6" s="1" t="s">
        <v>86</v>
      </c>
      <c r="E6" s="4">
        <v>56.5</v>
      </c>
      <c r="F6" s="4"/>
      <c r="G6" s="4">
        <f t="shared" si="0"/>
        <v>16.95</v>
      </c>
      <c r="H6" s="4">
        <v>54</v>
      </c>
      <c r="I6" s="4">
        <f t="shared" si="1"/>
        <v>16.2</v>
      </c>
      <c r="J6" s="4">
        <f t="shared" si="2"/>
        <v>33.15</v>
      </c>
      <c r="K6" s="8"/>
    </row>
    <row r="7" spans="1:11" ht="12.75">
      <c r="A7" s="1" t="s">
        <v>4</v>
      </c>
      <c r="B7" s="1" t="s">
        <v>14</v>
      </c>
      <c r="C7" s="1" t="s">
        <v>87</v>
      </c>
      <c r="D7" s="1" t="s">
        <v>88</v>
      </c>
      <c r="E7" s="4">
        <v>44.5</v>
      </c>
      <c r="F7" s="4"/>
      <c r="G7" s="4">
        <f t="shared" si="0"/>
        <v>13.35</v>
      </c>
      <c r="H7" s="4">
        <v>65.5</v>
      </c>
      <c r="I7" s="4">
        <f t="shared" si="1"/>
        <v>19.65</v>
      </c>
      <c r="J7" s="4">
        <f t="shared" si="2"/>
        <v>33</v>
      </c>
      <c r="K7" s="8"/>
    </row>
    <row r="8" spans="1:11" ht="12.75">
      <c r="A8" s="1" t="s">
        <v>4</v>
      </c>
      <c r="B8" s="1" t="s">
        <v>14</v>
      </c>
      <c r="C8" s="1" t="s">
        <v>101</v>
      </c>
      <c r="D8" s="1" t="s">
        <v>102</v>
      </c>
      <c r="E8" s="4">
        <v>57</v>
      </c>
      <c r="F8" s="4"/>
      <c r="G8" s="4">
        <f t="shared" si="0"/>
        <v>17.099999999999998</v>
      </c>
      <c r="H8" s="4">
        <v>52.2</v>
      </c>
      <c r="I8" s="4">
        <f t="shared" si="1"/>
        <v>15.66</v>
      </c>
      <c r="J8" s="4">
        <f t="shared" si="2"/>
        <v>32.76</v>
      </c>
      <c r="K8" s="8"/>
    </row>
    <row r="9" spans="1:11" ht="12.75">
      <c r="A9" s="1" t="s">
        <v>4</v>
      </c>
      <c r="B9" s="1" t="s">
        <v>14</v>
      </c>
      <c r="C9" s="1" t="s">
        <v>131</v>
      </c>
      <c r="D9" s="1" t="s">
        <v>132</v>
      </c>
      <c r="E9" s="4">
        <v>63</v>
      </c>
      <c r="F9" s="4"/>
      <c r="G9" s="4">
        <f t="shared" si="0"/>
        <v>18.9</v>
      </c>
      <c r="H9" s="4">
        <v>44.2</v>
      </c>
      <c r="I9" s="4">
        <f t="shared" si="1"/>
        <v>13.26</v>
      </c>
      <c r="J9" s="4">
        <f t="shared" si="2"/>
        <v>32.16</v>
      </c>
      <c r="K9" s="8"/>
    </row>
    <row r="10" spans="1:11" ht="12.75">
      <c r="A10" s="1" t="s">
        <v>4</v>
      </c>
      <c r="B10" s="1" t="s">
        <v>14</v>
      </c>
      <c r="C10" s="1" t="s">
        <v>195</v>
      </c>
      <c r="D10" s="1" t="s">
        <v>196</v>
      </c>
      <c r="E10" s="4">
        <v>66</v>
      </c>
      <c r="F10" s="4"/>
      <c r="G10" s="4">
        <f t="shared" si="0"/>
        <v>19.8</v>
      </c>
      <c r="H10" s="4">
        <v>40.9</v>
      </c>
      <c r="I10" s="4">
        <f t="shared" si="1"/>
        <v>12.27</v>
      </c>
      <c r="J10" s="4">
        <f t="shared" si="2"/>
        <v>32.07</v>
      </c>
      <c r="K10" s="8"/>
    </row>
    <row r="11" spans="1:11" ht="12.75">
      <c r="A11" s="1" t="s">
        <v>4</v>
      </c>
      <c r="B11" s="1" t="s">
        <v>14</v>
      </c>
      <c r="C11" s="1" t="s">
        <v>203</v>
      </c>
      <c r="D11" s="1" t="s">
        <v>204</v>
      </c>
      <c r="E11" s="4">
        <v>61.5</v>
      </c>
      <c r="F11" s="4"/>
      <c r="G11" s="4">
        <f t="shared" si="0"/>
        <v>18.45</v>
      </c>
      <c r="H11" s="4">
        <v>45.3</v>
      </c>
      <c r="I11" s="4">
        <f t="shared" si="1"/>
        <v>13.589999999999998</v>
      </c>
      <c r="J11" s="4">
        <f t="shared" si="2"/>
        <v>32.04</v>
      </c>
      <c r="K11" s="8"/>
    </row>
    <row r="12" spans="1:11" ht="12.75">
      <c r="A12" s="1" t="s">
        <v>4</v>
      </c>
      <c r="B12" s="1" t="s">
        <v>14</v>
      </c>
      <c r="C12" s="1" t="s">
        <v>153</v>
      </c>
      <c r="D12" s="1" t="s">
        <v>154</v>
      </c>
      <c r="E12" s="4">
        <v>48.5</v>
      </c>
      <c r="F12" s="4"/>
      <c r="G12" s="4">
        <f t="shared" si="0"/>
        <v>14.549999999999999</v>
      </c>
      <c r="H12" s="4">
        <v>58.1</v>
      </c>
      <c r="I12" s="4">
        <f t="shared" si="1"/>
        <v>17.43</v>
      </c>
      <c r="J12" s="4">
        <f t="shared" si="2"/>
        <v>31.979999999999997</v>
      </c>
      <c r="K12" s="8"/>
    </row>
    <row r="13" spans="1:11" ht="12.75">
      <c r="A13" s="1" t="s">
        <v>4</v>
      </c>
      <c r="B13" s="1" t="s">
        <v>14</v>
      </c>
      <c r="C13" s="1" t="s">
        <v>177</v>
      </c>
      <c r="D13" s="1" t="s">
        <v>178</v>
      </c>
      <c r="E13" s="4">
        <v>73.5</v>
      </c>
      <c r="F13" s="4"/>
      <c r="G13" s="4">
        <f t="shared" si="0"/>
        <v>22.05</v>
      </c>
      <c r="H13" s="4">
        <v>31.2</v>
      </c>
      <c r="I13" s="4">
        <f t="shared" si="1"/>
        <v>9.36</v>
      </c>
      <c r="J13" s="4">
        <f t="shared" si="2"/>
        <v>31.41</v>
      </c>
      <c r="K13" s="8"/>
    </row>
    <row r="14" spans="1:11" ht="12.75">
      <c r="A14" s="1" t="s">
        <v>4</v>
      </c>
      <c r="B14" s="1" t="s">
        <v>14</v>
      </c>
      <c r="C14" s="1" t="s">
        <v>19</v>
      </c>
      <c r="D14" s="1" t="s">
        <v>20</v>
      </c>
      <c r="E14" s="4">
        <v>67.5</v>
      </c>
      <c r="F14" s="4"/>
      <c r="G14" s="4">
        <f t="shared" si="0"/>
        <v>20.25</v>
      </c>
      <c r="H14" s="4">
        <v>33.1</v>
      </c>
      <c r="I14" s="4">
        <f t="shared" si="1"/>
        <v>9.93</v>
      </c>
      <c r="J14" s="4">
        <f t="shared" si="2"/>
        <v>30.18</v>
      </c>
      <c r="K14" s="8"/>
    </row>
    <row r="15" spans="1:11" ht="12.75">
      <c r="A15" s="1" t="s">
        <v>4</v>
      </c>
      <c r="B15" s="1" t="s">
        <v>14</v>
      </c>
      <c r="C15" s="1" t="s">
        <v>47</v>
      </c>
      <c r="D15" s="1" t="s">
        <v>48</v>
      </c>
      <c r="E15" s="4">
        <v>55.5</v>
      </c>
      <c r="F15" s="4"/>
      <c r="G15" s="4">
        <f t="shared" si="0"/>
        <v>16.65</v>
      </c>
      <c r="H15" s="4">
        <v>44.6</v>
      </c>
      <c r="I15" s="4">
        <f t="shared" si="1"/>
        <v>13.38</v>
      </c>
      <c r="J15" s="4">
        <f t="shared" si="2"/>
        <v>30.03</v>
      </c>
      <c r="K15" s="8"/>
    </row>
    <row r="16" spans="1:11" ht="12.75">
      <c r="A16" s="1" t="s">
        <v>4</v>
      </c>
      <c r="B16" s="1" t="s">
        <v>14</v>
      </c>
      <c r="C16" s="1" t="s">
        <v>79</v>
      </c>
      <c r="D16" s="1" t="s">
        <v>80</v>
      </c>
      <c r="E16" s="4">
        <v>44.5</v>
      </c>
      <c r="F16" s="4"/>
      <c r="G16" s="4">
        <f t="shared" si="0"/>
        <v>13.35</v>
      </c>
      <c r="H16" s="4">
        <v>54.5</v>
      </c>
      <c r="I16" s="4">
        <f t="shared" si="1"/>
        <v>16.349999999999998</v>
      </c>
      <c r="J16" s="4">
        <f t="shared" si="2"/>
        <v>29.699999999999996</v>
      </c>
      <c r="K16" s="8"/>
    </row>
    <row r="17" spans="1:11" ht="12.75">
      <c r="A17" s="1" t="s">
        <v>4</v>
      </c>
      <c r="B17" s="1" t="s">
        <v>14</v>
      </c>
      <c r="C17" s="1" t="s">
        <v>217</v>
      </c>
      <c r="D17" s="1" t="s">
        <v>218</v>
      </c>
      <c r="E17" s="4">
        <v>54</v>
      </c>
      <c r="F17" s="4"/>
      <c r="G17" s="4">
        <f t="shared" si="0"/>
        <v>16.2</v>
      </c>
      <c r="H17" s="4">
        <v>44.8</v>
      </c>
      <c r="I17" s="4">
        <f t="shared" si="1"/>
        <v>13.44</v>
      </c>
      <c r="J17" s="4">
        <f t="shared" si="2"/>
        <v>29.64</v>
      </c>
      <c r="K17" s="8"/>
    </row>
    <row r="18" spans="1:11" ht="12.75">
      <c r="A18" s="1" t="s">
        <v>4</v>
      </c>
      <c r="B18" s="1" t="s">
        <v>14</v>
      </c>
      <c r="C18" s="1" t="s">
        <v>71</v>
      </c>
      <c r="D18" s="1" t="s">
        <v>72</v>
      </c>
      <c r="E18" s="4">
        <v>63.5</v>
      </c>
      <c r="F18" s="4"/>
      <c r="G18" s="4">
        <f t="shared" si="0"/>
        <v>19.05</v>
      </c>
      <c r="H18" s="4">
        <v>32</v>
      </c>
      <c r="I18" s="4">
        <f t="shared" si="1"/>
        <v>9.6</v>
      </c>
      <c r="J18" s="4">
        <f t="shared" si="2"/>
        <v>28.65</v>
      </c>
      <c r="K18" s="8"/>
    </row>
    <row r="19" spans="1:11" ht="12.75">
      <c r="A19" s="1" t="s">
        <v>4</v>
      </c>
      <c r="B19" s="1" t="s">
        <v>14</v>
      </c>
      <c r="C19" s="1" t="s">
        <v>205</v>
      </c>
      <c r="D19" s="1" t="s">
        <v>206</v>
      </c>
      <c r="E19" s="4">
        <v>50</v>
      </c>
      <c r="F19" s="4"/>
      <c r="G19" s="4">
        <f t="shared" si="0"/>
        <v>15</v>
      </c>
      <c r="H19" s="4">
        <v>41.2</v>
      </c>
      <c r="I19" s="4">
        <f t="shared" si="1"/>
        <v>12.360000000000001</v>
      </c>
      <c r="J19" s="4">
        <f t="shared" si="2"/>
        <v>27.36</v>
      </c>
      <c r="K19" s="8"/>
    </row>
    <row r="20" spans="1:11" ht="12.75">
      <c r="A20" s="1" t="s">
        <v>4</v>
      </c>
      <c r="B20" s="1" t="s">
        <v>14</v>
      </c>
      <c r="C20" s="1" t="s">
        <v>185</v>
      </c>
      <c r="D20" s="1" t="s">
        <v>186</v>
      </c>
      <c r="E20" s="4">
        <v>49</v>
      </c>
      <c r="F20" s="4"/>
      <c r="G20" s="4">
        <f t="shared" si="0"/>
        <v>14.7</v>
      </c>
      <c r="H20" s="4">
        <v>41.9</v>
      </c>
      <c r="I20" s="4">
        <f t="shared" si="1"/>
        <v>12.569999999999999</v>
      </c>
      <c r="J20" s="4">
        <f t="shared" si="2"/>
        <v>27.269999999999996</v>
      </c>
      <c r="K20" s="8"/>
    </row>
    <row r="21" spans="1:11" ht="12.75">
      <c r="A21" s="1" t="s">
        <v>4</v>
      </c>
      <c r="B21" s="1" t="s">
        <v>14</v>
      </c>
      <c r="C21" s="1" t="s">
        <v>137</v>
      </c>
      <c r="D21" s="1" t="s">
        <v>138</v>
      </c>
      <c r="E21" s="4">
        <v>70</v>
      </c>
      <c r="F21" s="4"/>
      <c r="G21" s="4">
        <f t="shared" si="0"/>
        <v>21</v>
      </c>
      <c r="H21" s="4">
        <v>20.2</v>
      </c>
      <c r="I21" s="4">
        <f t="shared" si="1"/>
        <v>6.06</v>
      </c>
      <c r="J21" s="4">
        <f t="shared" si="2"/>
        <v>27.06</v>
      </c>
      <c r="K21" s="8"/>
    </row>
    <row r="22" spans="1:11" ht="12.75">
      <c r="A22" s="1" t="s">
        <v>4</v>
      </c>
      <c r="B22" s="1" t="s">
        <v>14</v>
      </c>
      <c r="C22" s="1" t="s">
        <v>201</v>
      </c>
      <c r="D22" s="1" t="s">
        <v>202</v>
      </c>
      <c r="E22" s="4">
        <v>58</v>
      </c>
      <c r="F22" s="4"/>
      <c r="G22" s="4">
        <f t="shared" si="0"/>
        <v>17.4</v>
      </c>
      <c r="H22" s="4">
        <v>32.1</v>
      </c>
      <c r="I22" s="4">
        <f t="shared" si="1"/>
        <v>9.63</v>
      </c>
      <c r="J22" s="4">
        <f t="shared" si="2"/>
        <v>27.03</v>
      </c>
      <c r="K22" s="8"/>
    </row>
    <row r="23" spans="1:11" ht="12.75">
      <c r="A23" s="1" t="s">
        <v>4</v>
      </c>
      <c r="B23" s="1" t="s">
        <v>14</v>
      </c>
      <c r="C23" s="1" t="s">
        <v>139</v>
      </c>
      <c r="D23" s="1" t="s">
        <v>140</v>
      </c>
      <c r="E23" s="4">
        <v>49.5</v>
      </c>
      <c r="F23" s="4"/>
      <c r="G23" s="4">
        <f t="shared" si="0"/>
        <v>14.85</v>
      </c>
      <c r="H23" s="4">
        <v>39.1</v>
      </c>
      <c r="I23" s="4">
        <f t="shared" si="1"/>
        <v>11.73</v>
      </c>
      <c r="J23" s="4">
        <f t="shared" si="2"/>
        <v>26.58</v>
      </c>
      <c r="K23" s="8"/>
    </row>
    <row r="24" spans="1:11" ht="12.75">
      <c r="A24" s="1" t="s">
        <v>4</v>
      </c>
      <c r="B24" s="1" t="s">
        <v>14</v>
      </c>
      <c r="C24" s="1" t="s">
        <v>167</v>
      </c>
      <c r="D24" s="1" t="s">
        <v>168</v>
      </c>
      <c r="E24" s="4">
        <v>50.5</v>
      </c>
      <c r="F24" s="4"/>
      <c r="G24" s="4">
        <f t="shared" si="0"/>
        <v>15.149999999999999</v>
      </c>
      <c r="H24" s="4">
        <v>37.5</v>
      </c>
      <c r="I24" s="4">
        <f t="shared" si="1"/>
        <v>11.25</v>
      </c>
      <c r="J24" s="4">
        <f t="shared" si="2"/>
        <v>26.4</v>
      </c>
      <c r="K24" s="8"/>
    </row>
    <row r="25" spans="1:11" ht="12.75">
      <c r="A25" s="1" t="s">
        <v>4</v>
      </c>
      <c r="B25" s="1" t="s">
        <v>14</v>
      </c>
      <c r="C25" s="1" t="s">
        <v>157</v>
      </c>
      <c r="D25" s="1" t="s">
        <v>158</v>
      </c>
      <c r="E25" s="4">
        <v>55.5</v>
      </c>
      <c r="F25" s="4"/>
      <c r="G25" s="4">
        <f t="shared" si="0"/>
        <v>16.65</v>
      </c>
      <c r="H25" s="4">
        <v>32.1</v>
      </c>
      <c r="I25" s="4">
        <f t="shared" si="1"/>
        <v>9.63</v>
      </c>
      <c r="J25" s="4">
        <f t="shared" si="2"/>
        <v>26.28</v>
      </c>
      <c r="K25" s="8"/>
    </row>
    <row r="26" spans="1:11" ht="12.75">
      <c r="A26" s="1" t="s">
        <v>4</v>
      </c>
      <c r="B26" s="1" t="s">
        <v>14</v>
      </c>
      <c r="C26" s="1" t="s">
        <v>121</v>
      </c>
      <c r="D26" s="1" t="s">
        <v>122</v>
      </c>
      <c r="E26" s="4">
        <v>50.5</v>
      </c>
      <c r="F26" s="4"/>
      <c r="G26" s="4">
        <f t="shared" si="0"/>
        <v>15.149999999999999</v>
      </c>
      <c r="H26" s="4">
        <v>32.7</v>
      </c>
      <c r="I26" s="4">
        <f t="shared" si="1"/>
        <v>9.81</v>
      </c>
      <c r="J26" s="4">
        <f t="shared" si="2"/>
        <v>24.96</v>
      </c>
      <c r="K26" s="8"/>
    </row>
    <row r="27" spans="1:11" ht="12.75">
      <c r="A27" s="1" t="s">
        <v>4</v>
      </c>
      <c r="B27" s="1" t="s">
        <v>14</v>
      </c>
      <c r="C27" s="1" t="s">
        <v>91</v>
      </c>
      <c r="D27" s="1" t="s">
        <v>92</v>
      </c>
      <c r="E27" s="4">
        <v>54</v>
      </c>
      <c r="F27" s="4"/>
      <c r="G27" s="4">
        <f t="shared" si="0"/>
        <v>16.2</v>
      </c>
      <c r="H27" s="4">
        <v>26.7</v>
      </c>
      <c r="I27" s="4">
        <f t="shared" si="1"/>
        <v>8.01</v>
      </c>
      <c r="J27" s="4">
        <f t="shared" si="2"/>
        <v>24.21</v>
      </c>
      <c r="K27" s="8"/>
    </row>
    <row r="28" spans="1:11" ht="12.75">
      <c r="A28" s="1" t="s">
        <v>4</v>
      </c>
      <c r="B28" s="1" t="s">
        <v>14</v>
      </c>
      <c r="C28" s="1" t="s">
        <v>179</v>
      </c>
      <c r="D28" s="1" t="s">
        <v>180</v>
      </c>
      <c r="E28" s="4">
        <v>42.5</v>
      </c>
      <c r="F28" s="4"/>
      <c r="G28" s="4">
        <f t="shared" si="0"/>
        <v>12.75</v>
      </c>
      <c r="H28" s="4">
        <v>33.3</v>
      </c>
      <c r="I28" s="4">
        <f t="shared" si="1"/>
        <v>9.989999999999998</v>
      </c>
      <c r="J28" s="4">
        <f t="shared" si="2"/>
        <v>22.74</v>
      </c>
      <c r="K28" s="8"/>
    </row>
    <row r="29" spans="1:11" ht="12.75">
      <c r="A29" s="1" t="s">
        <v>4</v>
      </c>
      <c r="B29" s="1" t="s">
        <v>14</v>
      </c>
      <c r="C29" s="1" t="s">
        <v>207</v>
      </c>
      <c r="D29" s="1" t="s">
        <v>208</v>
      </c>
      <c r="E29" s="4">
        <v>47</v>
      </c>
      <c r="F29" s="4"/>
      <c r="G29" s="4">
        <f t="shared" si="0"/>
        <v>14.1</v>
      </c>
      <c r="H29" s="4">
        <v>28.7</v>
      </c>
      <c r="I29" s="4">
        <f t="shared" si="1"/>
        <v>8.61</v>
      </c>
      <c r="J29" s="4">
        <f t="shared" si="2"/>
        <v>22.71</v>
      </c>
      <c r="K29" s="8"/>
    </row>
    <row r="30" spans="1:11" ht="12.75">
      <c r="A30" s="1" t="s">
        <v>4</v>
      </c>
      <c r="B30" s="1" t="s">
        <v>14</v>
      </c>
      <c r="C30" s="1" t="s">
        <v>123</v>
      </c>
      <c r="D30" s="1" t="s">
        <v>124</v>
      </c>
      <c r="E30" s="4">
        <v>43.5</v>
      </c>
      <c r="F30" s="4"/>
      <c r="G30" s="4">
        <f t="shared" si="0"/>
        <v>13.049999999999999</v>
      </c>
      <c r="H30" s="4">
        <v>29.1</v>
      </c>
      <c r="I30" s="4">
        <f t="shared" si="1"/>
        <v>8.73</v>
      </c>
      <c r="J30" s="4">
        <f t="shared" si="2"/>
        <v>21.78</v>
      </c>
      <c r="K30" s="8"/>
    </row>
    <row r="31" spans="1:11" ht="12.75">
      <c r="A31" s="1" t="s">
        <v>4</v>
      </c>
      <c r="B31" s="1" t="s">
        <v>14</v>
      </c>
      <c r="C31" s="1" t="s">
        <v>77</v>
      </c>
      <c r="D31" s="1" t="s">
        <v>78</v>
      </c>
      <c r="E31" s="4">
        <v>41</v>
      </c>
      <c r="F31" s="4"/>
      <c r="G31" s="4">
        <f t="shared" si="0"/>
        <v>12.299999999999999</v>
      </c>
      <c r="H31" s="4">
        <v>29.2</v>
      </c>
      <c r="I31" s="4">
        <f t="shared" si="1"/>
        <v>8.76</v>
      </c>
      <c r="J31" s="4">
        <f t="shared" si="2"/>
        <v>21.06</v>
      </c>
      <c r="K31" s="8"/>
    </row>
    <row r="32" spans="1:11" ht="12.75">
      <c r="A32" s="1" t="s">
        <v>4</v>
      </c>
      <c r="B32" s="1" t="s">
        <v>14</v>
      </c>
      <c r="C32" s="1" t="s">
        <v>39</v>
      </c>
      <c r="D32" s="1" t="s">
        <v>40</v>
      </c>
      <c r="E32" s="4">
        <v>43</v>
      </c>
      <c r="F32" s="4"/>
      <c r="G32" s="4">
        <f t="shared" si="0"/>
        <v>12.9</v>
      </c>
      <c r="H32" s="4">
        <v>26</v>
      </c>
      <c r="I32" s="4">
        <f t="shared" si="1"/>
        <v>7.8</v>
      </c>
      <c r="J32" s="4">
        <f t="shared" si="2"/>
        <v>20.7</v>
      </c>
      <c r="K32" s="8"/>
    </row>
    <row r="33" spans="1:11" ht="12.75">
      <c r="A33" s="1" t="s">
        <v>4</v>
      </c>
      <c r="B33" s="1" t="s">
        <v>14</v>
      </c>
      <c r="C33" s="1" t="s">
        <v>37</v>
      </c>
      <c r="D33" s="1" t="s">
        <v>38</v>
      </c>
      <c r="E33" s="4">
        <v>68</v>
      </c>
      <c r="F33" s="4"/>
      <c r="G33" s="4">
        <f t="shared" si="0"/>
        <v>20.4</v>
      </c>
      <c r="H33" s="4">
        <v>0</v>
      </c>
      <c r="I33" s="4">
        <f t="shared" si="1"/>
        <v>0</v>
      </c>
      <c r="J33" s="4">
        <f t="shared" si="2"/>
        <v>20.4</v>
      </c>
      <c r="K33" s="8"/>
    </row>
    <row r="34" spans="1:11" ht="12.75">
      <c r="A34" s="1" t="s">
        <v>4</v>
      </c>
      <c r="B34" s="1" t="s">
        <v>14</v>
      </c>
      <c r="C34" s="1" t="s">
        <v>17</v>
      </c>
      <c r="D34" s="1" t="s">
        <v>18</v>
      </c>
      <c r="E34" s="4">
        <v>66.5</v>
      </c>
      <c r="F34" s="4"/>
      <c r="G34" s="4">
        <f t="shared" si="0"/>
        <v>19.95</v>
      </c>
      <c r="H34" s="4">
        <v>0</v>
      </c>
      <c r="I34" s="4">
        <f t="shared" si="1"/>
        <v>0</v>
      </c>
      <c r="J34" s="4">
        <f t="shared" si="2"/>
        <v>19.95</v>
      </c>
      <c r="K34" s="8"/>
    </row>
    <row r="35" spans="1:11" ht="12.75">
      <c r="A35" s="1" t="s">
        <v>4</v>
      </c>
      <c r="B35" s="1" t="s">
        <v>14</v>
      </c>
      <c r="C35" s="1" t="s">
        <v>27</v>
      </c>
      <c r="D35" s="1" t="s">
        <v>28</v>
      </c>
      <c r="E35" s="4">
        <v>53.5</v>
      </c>
      <c r="F35" s="4"/>
      <c r="G35" s="4">
        <f t="shared" si="0"/>
        <v>16.05</v>
      </c>
      <c r="H35" s="4">
        <v>0</v>
      </c>
      <c r="I35" s="4">
        <f t="shared" si="1"/>
        <v>0</v>
      </c>
      <c r="J35" s="4">
        <f t="shared" si="2"/>
        <v>16.05</v>
      </c>
      <c r="K35" s="8"/>
    </row>
    <row r="36" spans="1:11" ht="15" customHeight="1">
      <c r="A36" s="1" t="s">
        <v>4</v>
      </c>
      <c r="B36" s="1" t="s">
        <v>14</v>
      </c>
      <c r="C36" s="1" t="s">
        <v>15</v>
      </c>
      <c r="D36" s="1" t="s">
        <v>16</v>
      </c>
      <c r="E36" s="4">
        <v>53.5</v>
      </c>
      <c r="F36" s="4"/>
      <c r="G36" s="4">
        <f t="shared" si="0"/>
        <v>16.05</v>
      </c>
      <c r="H36" s="4">
        <v>0</v>
      </c>
      <c r="I36" s="4">
        <f t="shared" si="1"/>
        <v>0</v>
      </c>
      <c r="J36" s="4">
        <f t="shared" si="2"/>
        <v>16.05</v>
      </c>
      <c r="K36" s="8"/>
    </row>
    <row r="37" spans="1:11" ht="12.75">
      <c r="A37" s="1" t="s">
        <v>4</v>
      </c>
      <c r="B37" s="1" t="s">
        <v>14</v>
      </c>
      <c r="C37" s="1" t="s">
        <v>163</v>
      </c>
      <c r="D37" s="1" t="s">
        <v>164</v>
      </c>
      <c r="E37" s="4">
        <v>48.5</v>
      </c>
      <c r="F37" s="4"/>
      <c r="G37" s="4">
        <f t="shared" si="0"/>
        <v>14.549999999999999</v>
      </c>
      <c r="H37" s="4">
        <v>0</v>
      </c>
      <c r="I37" s="4">
        <f t="shared" si="1"/>
        <v>0</v>
      </c>
      <c r="J37" s="4">
        <f t="shared" si="2"/>
        <v>14.549999999999999</v>
      </c>
      <c r="K37" s="8"/>
    </row>
    <row r="38" spans="1:11" ht="12.75">
      <c r="A38" s="1" t="s">
        <v>4</v>
      </c>
      <c r="B38" s="1" t="s">
        <v>14</v>
      </c>
      <c r="C38" s="1" t="s">
        <v>61</v>
      </c>
      <c r="D38" s="1" t="s">
        <v>62</v>
      </c>
      <c r="E38" s="4">
        <v>45</v>
      </c>
      <c r="F38" s="4"/>
      <c r="G38" s="4">
        <f t="shared" si="0"/>
        <v>13.5</v>
      </c>
      <c r="H38" s="4">
        <v>0</v>
      </c>
      <c r="I38" s="4">
        <f t="shared" si="1"/>
        <v>0</v>
      </c>
      <c r="J38" s="4">
        <f t="shared" si="2"/>
        <v>13.5</v>
      </c>
      <c r="K38" s="8"/>
    </row>
    <row r="39" spans="1:11" ht="12.75">
      <c r="A39" s="1" t="s">
        <v>4</v>
      </c>
      <c r="B39" s="1" t="s">
        <v>14</v>
      </c>
      <c r="C39" s="1" t="s">
        <v>55</v>
      </c>
      <c r="D39" s="1" t="s">
        <v>56</v>
      </c>
      <c r="E39" s="4">
        <v>45</v>
      </c>
      <c r="F39" s="4"/>
      <c r="G39" s="4">
        <f t="shared" si="0"/>
        <v>13.5</v>
      </c>
      <c r="H39" s="4">
        <v>0</v>
      </c>
      <c r="I39" s="4">
        <f t="shared" si="1"/>
        <v>0</v>
      </c>
      <c r="J39" s="4">
        <f t="shared" si="2"/>
        <v>13.5</v>
      </c>
      <c r="K39" s="8"/>
    </row>
    <row r="40" spans="1:11" ht="12.75">
      <c r="A40" s="1" t="s">
        <v>4</v>
      </c>
      <c r="B40" s="1" t="s">
        <v>14</v>
      </c>
      <c r="C40" s="1" t="s">
        <v>211</v>
      </c>
      <c r="D40" s="1" t="s">
        <v>212</v>
      </c>
      <c r="E40" s="4">
        <v>0</v>
      </c>
      <c r="F40" s="4"/>
      <c r="G40" s="4">
        <f t="shared" si="0"/>
        <v>0</v>
      </c>
      <c r="H40" s="4">
        <v>0</v>
      </c>
      <c r="I40" s="4">
        <f t="shared" si="1"/>
        <v>0</v>
      </c>
      <c r="J40" s="4">
        <f t="shared" si="2"/>
        <v>0</v>
      </c>
      <c r="K40" s="8"/>
    </row>
    <row r="41" spans="1:11" ht="12.75">
      <c r="A41" s="1" t="s">
        <v>4</v>
      </c>
      <c r="B41" s="1" t="s">
        <v>14</v>
      </c>
      <c r="C41" s="1" t="s">
        <v>171</v>
      </c>
      <c r="D41" s="1" t="s">
        <v>172</v>
      </c>
      <c r="E41" s="4">
        <v>0</v>
      </c>
      <c r="F41" s="4"/>
      <c r="G41" s="4">
        <f t="shared" si="0"/>
        <v>0</v>
      </c>
      <c r="H41" s="4">
        <v>0</v>
      </c>
      <c r="I41" s="4">
        <f t="shared" si="1"/>
        <v>0</v>
      </c>
      <c r="J41" s="4">
        <f t="shared" si="2"/>
        <v>0</v>
      </c>
      <c r="K41" s="8"/>
    </row>
    <row r="42" spans="1:11" ht="12.75">
      <c r="A42" s="1" t="s">
        <v>4</v>
      </c>
      <c r="B42" s="1" t="s">
        <v>14</v>
      </c>
      <c r="C42" s="1" t="s">
        <v>127</v>
      </c>
      <c r="D42" s="1" t="s">
        <v>128</v>
      </c>
      <c r="E42" s="4">
        <v>0</v>
      </c>
      <c r="F42" s="4"/>
      <c r="G42" s="4">
        <f t="shared" si="0"/>
        <v>0</v>
      </c>
      <c r="H42" s="4">
        <v>0</v>
      </c>
      <c r="I42" s="4">
        <f t="shared" si="1"/>
        <v>0</v>
      </c>
      <c r="J42" s="4">
        <f t="shared" si="2"/>
        <v>0</v>
      </c>
      <c r="K42" s="8"/>
    </row>
    <row r="43" spans="1:11" ht="12.75">
      <c r="A43" s="1" t="s">
        <v>4</v>
      </c>
      <c r="B43" s="1" t="s">
        <v>14</v>
      </c>
      <c r="C43" s="1" t="s">
        <v>53</v>
      </c>
      <c r="D43" s="1" t="s">
        <v>54</v>
      </c>
      <c r="E43" s="4">
        <v>0</v>
      </c>
      <c r="F43" s="4"/>
      <c r="G43" s="4">
        <f t="shared" si="0"/>
        <v>0</v>
      </c>
      <c r="H43" s="4">
        <v>0</v>
      </c>
      <c r="I43" s="4">
        <f t="shared" si="1"/>
        <v>0</v>
      </c>
      <c r="J43" s="4">
        <f t="shared" si="2"/>
        <v>0</v>
      </c>
      <c r="K43" s="8"/>
    </row>
    <row r="44" spans="1:11" ht="12.75">
      <c r="A44" s="1" t="s">
        <v>4</v>
      </c>
      <c r="B44" s="1" t="s">
        <v>14</v>
      </c>
      <c r="C44" s="1" t="s">
        <v>45</v>
      </c>
      <c r="D44" s="1" t="s">
        <v>46</v>
      </c>
      <c r="E44" s="4">
        <v>0</v>
      </c>
      <c r="F44" s="4"/>
      <c r="G44" s="4">
        <f t="shared" si="0"/>
        <v>0</v>
      </c>
      <c r="H44" s="4">
        <v>0</v>
      </c>
      <c r="I44" s="4">
        <f t="shared" si="1"/>
        <v>0</v>
      </c>
      <c r="J44" s="4">
        <f t="shared" si="2"/>
        <v>0</v>
      </c>
      <c r="K44" s="8"/>
    </row>
    <row r="45" spans="1:11" ht="12.75">
      <c r="A45" s="1" t="s">
        <v>4</v>
      </c>
      <c r="B45" s="1" t="s">
        <v>14</v>
      </c>
      <c r="C45" s="1" t="s">
        <v>43</v>
      </c>
      <c r="D45" s="1" t="s">
        <v>44</v>
      </c>
      <c r="E45" s="4">
        <v>0</v>
      </c>
      <c r="F45" s="4"/>
      <c r="G45" s="4">
        <f t="shared" si="0"/>
        <v>0</v>
      </c>
      <c r="H45" s="4">
        <v>0</v>
      </c>
      <c r="I45" s="4">
        <f t="shared" si="1"/>
        <v>0</v>
      </c>
      <c r="J45" s="4">
        <f t="shared" si="2"/>
        <v>0</v>
      </c>
      <c r="K45" s="8"/>
    </row>
    <row r="46" spans="1:11" ht="12.75">
      <c r="A46" s="1" t="s">
        <v>4</v>
      </c>
      <c r="B46" s="1" t="s">
        <v>14</v>
      </c>
      <c r="C46" s="1" t="s">
        <v>33</v>
      </c>
      <c r="D46" s="1" t="s">
        <v>34</v>
      </c>
      <c r="E46" s="4">
        <v>0</v>
      </c>
      <c r="F46" s="4"/>
      <c r="G46" s="4">
        <f t="shared" si="0"/>
        <v>0</v>
      </c>
      <c r="H46" s="4">
        <v>0</v>
      </c>
      <c r="I46" s="4">
        <f t="shared" si="1"/>
        <v>0</v>
      </c>
      <c r="J46" s="4">
        <f t="shared" si="2"/>
        <v>0</v>
      </c>
      <c r="K46" s="8"/>
    </row>
  </sheetData>
  <sheetProtection/>
  <autoFilter ref="A2:L2">
    <sortState ref="A3:L46">
      <sortCondition descending="1" sortBy="value" ref="J3:J46"/>
    </sortState>
  </autoFilter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6" width="15.7109375" style="0" customWidth="1"/>
    <col min="7" max="7" width="19.28125" style="0" customWidth="1"/>
    <col min="8" max="8" width="18.7109375" style="2" customWidth="1"/>
  </cols>
  <sheetData>
    <row r="1" spans="1:7" ht="22.5">
      <c r="A1" s="20" t="s">
        <v>223</v>
      </c>
      <c r="B1" s="21"/>
      <c r="C1" s="21"/>
      <c r="D1" s="21"/>
      <c r="E1" s="21"/>
      <c r="F1" s="21"/>
      <c r="G1" s="21"/>
    </row>
    <row r="2" spans="1:8" ht="27.7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225</v>
      </c>
      <c r="F2" s="3" t="s">
        <v>222</v>
      </c>
      <c r="G2" s="3" t="s">
        <v>226</v>
      </c>
      <c r="H2" s="3" t="s">
        <v>231</v>
      </c>
    </row>
    <row r="3" spans="1:8" ht="12.75">
      <c r="A3" s="16" t="s">
        <v>4</v>
      </c>
      <c r="B3" s="16" t="s">
        <v>8</v>
      </c>
      <c r="C3" s="16" t="s">
        <v>23</v>
      </c>
      <c r="D3" s="16" t="s">
        <v>24</v>
      </c>
      <c r="E3" s="15">
        <v>68.5</v>
      </c>
      <c r="F3" s="15"/>
      <c r="G3" s="15">
        <f aca="true" t="shared" si="0" ref="G3:G29">E3*50%</f>
        <v>34.25</v>
      </c>
      <c r="H3" s="19" t="s">
        <v>232</v>
      </c>
    </row>
    <row r="4" spans="1:8" ht="12.75">
      <c r="A4" s="16" t="s">
        <v>4</v>
      </c>
      <c r="B4" s="16" t="s">
        <v>8</v>
      </c>
      <c r="C4" s="16" t="s">
        <v>59</v>
      </c>
      <c r="D4" s="16" t="s">
        <v>60</v>
      </c>
      <c r="E4" s="15">
        <v>65</v>
      </c>
      <c r="F4" s="15"/>
      <c r="G4" s="15">
        <f t="shared" si="0"/>
        <v>32.5</v>
      </c>
      <c r="H4" s="19" t="s">
        <v>232</v>
      </c>
    </row>
    <row r="5" spans="1:8" ht="12.75">
      <c r="A5" s="16" t="s">
        <v>4</v>
      </c>
      <c r="B5" s="16" t="s">
        <v>8</v>
      </c>
      <c r="C5" s="16" t="s">
        <v>197</v>
      </c>
      <c r="D5" s="16" t="s">
        <v>198</v>
      </c>
      <c r="E5" s="15">
        <v>64</v>
      </c>
      <c r="F5" s="15"/>
      <c r="G5" s="15">
        <f t="shared" si="0"/>
        <v>32</v>
      </c>
      <c r="H5" s="19" t="s">
        <v>232</v>
      </c>
    </row>
    <row r="6" spans="1:8" ht="12.75">
      <c r="A6" s="16" t="s">
        <v>4</v>
      </c>
      <c r="B6" s="16" t="s">
        <v>8</v>
      </c>
      <c r="C6" s="16" t="s">
        <v>63</v>
      </c>
      <c r="D6" s="16" t="s">
        <v>64</v>
      </c>
      <c r="E6" s="15">
        <v>63.5</v>
      </c>
      <c r="F6" s="15"/>
      <c r="G6" s="15">
        <f t="shared" si="0"/>
        <v>31.75</v>
      </c>
      <c r="H6" s="19" t="s">
        <v>232</v>
      </c>
    </row>
    <row r="7" spans="1:8" ht="12.75">
      <c r="A7" s="16" t="s">
        <v>4</v>
      </c>
      <c r="B7" s="16" t="s">
        <v>8</v>
      </c>
      <c r="C7" s="16" t="s">
        <v>135</v>
      </c>
      <c r="D7" s="16" t="s">
        <v>136</v>
      </c>
      <c r="E7" s="15">
        <v>63</v>
      </c>
      <c r="F7" s="15"/>
      <c r="G7" s="15">
        <f t="shared" si="0"/>
        <v>31.5</v>
      </c>
      <c r="H7" s="19" t="s">
        <v>232</v>
      </c>
    </row>
    <row r="8" spans="1:8" ht="12.75">
      <c r="A8" s="16" t="s">
        <v>4</v>
      </c>
      <c r="B8" s="16" t="s">
        <v>8</v>
      </c>
      <c r="C8" s="16" t="s">
        <v>111</v>
      </c>
      <c r="D8" s="16" t="s">
        <v>112</v>
      </c>
      <c r="E8" s="15">
        <v>62</v>
      </c>
      <c r="F8" s="15"/>
      <c r="G8" s="15">
        <f t="shared" si="0"/>
        <v>31</v>
      </c>
      <c r="H8" s="19" t="s">
        <v>232</v>
      </c>
    </row>
    <row r="9" spans="1:7" ht="12.75">
      <c r="A9" s="1" t="s">
        <v>4</v>
      </c>
      <c r="B9" s="1" t="s">
        <v>8</v>
      </c>
      <c r="C9" s="1" t="s">
        <v>213</v>
      </c>
      <c r="D9" s="1" t="s">
        <v>214</v>
      </c>
      <c r="E9" s="4">
        <v>61</v>
      </c>
      <c r="F9" s="4"/>
      <c r="G9" s="4">
        <f t="shared" si="0"/>
        <v>30.5</v>
      </c>
    </row>
    <row r="10" spans="1:7" ht="12.75">
      <c r="A10" s="1" t="s">
        <v>4</v>
      </c>
      <c r="B10" s="1" t="s">
        <v>8</v>
      </c>
      <c r="C10" s="1" t="s">
        <v>107</v>
      </c>
      <c r="D10" s="1" t="s">
        <v>108</v>
      </c>
      <c r="E10" s="4">
        <v>58.5</v>
      </c>
      <c r="F10" s="4"/>
      <c r="G10" s="4">
        <f t="shared" si="0"/>
        <v>29.25</v>
      </c>
    </row>
    <row r="11" spans="1:7" ht="12.75">
      <c r="A11" s="1" t="s">
        <v>4</v>
      </c>
      <c r="B11" s="1" t="s">
        <v>8</v>
      </c>
      <c r="C11" s="1" t="s">
        <v>31</v>
      </c>
      <c r="D11" s="1" t="s">
        <v>32</v>
      </c>
      <c r="E11" s="4">
        <v>58.5</v>
      </c>
      <c r="F11" s="4"/>
      <c r="G11" s="4">
        <f t="shared" si="0"/>
        <v>29.25</v>
      </c>
    </row>
    <row r="12" spans="1:7" ht="12.75">
      <c r="A12" s="1" t="s">
        <v>4</v>
      </c>
      <c r="B12" s="1" t="s">
        <v>8</v>
      </c>
      <c r="C12" s="1" t="s">
        <v>209</v>
      </c>
      <c r="D12" s="1" t="s">
        <v>210</v>
      </c>
      <c r="E12" s="4">
        <v>57</v>
      </c>
      <c r="F12" s="4"/>
      <c r="G12" s="4">
        <f t="shared" si="0"/>
        <v>28.5</v>
      </c>
    </row>
    <row r="13" spans="1:7" ht="12.75">
      <c r="A13" s="1" t="s">
        <v>4</v>
      </c>
      <c r="B13" s="1" t="s">
        <v>8</v>
      </c>
      <c r="C13" s="1" t="s">
        <v>193</v>
      </c>
      <c r="D13" s="1" t="s">
        <v>194</v>
      </c>
      <c r="E13" s="4">
        <v>57</v>
      </c>
      <c r="F13" s="4"/>
      <c r="G13" s="4">
        <f t="shared" si="0"/>
        <v>28.5</v>
      </c>
    </row>
    <row r="14" spans="1:7" ht="12.75">
      <c r="A14" s="1" t="s">
        <v>4</v>
      </c>
      <c r="B14" s="1" t="s">
        <v>8</v>
      </c>
      <c r="C14" s="1" t="s">
        <v>51</v>
      </c>
      <c r="D14" s="1" t="s">
        <v>52</v>
      </c>
      <c r="E14" s="4">
        <v>54.5</v>
      </c>
      <c r="F14" s="4"/>
      <c r="G14" s="4">
        <f t="shared" si="0"/>
        <v>27.25</v>
      </c>
    </row>
    <row r="15" spans="1:7" ht="12.75">
      <c r="A15" s="1" t="s">
        <v>4</v>
      </c>
      <c r="B15" s="1" t="s">
        <v>8</v>
      </c>
      <c r="C15" s="1" t="s">
        <v>189</v>
      </c>
      <c r="D15" s="1" t="s">
        <v>190</v>
      </c>
      <c r="E15" s="4">
        <v>53</v>
      </c>
      <c r="F15" s="4"/>
      <c r="G15" s="4">
        <f t="shared" si="0"/>
        <v>26.5</v>
      </c>
    </row>
    <row r="16" spans="1:7" ht="12.75">
      <c r="A16" s="1" t="s">
        <v>4</v>
      </c>
      <c r="B16" s="1" t="s">
        <v>8</v>
      </c>
      <c r="C16" s="1" t="s">
        <v>67</v>
      </c>
      <c r="D16" s="1" t="s">
        <v>68</v>
      </c>
      <c r="E16" s="4">
        <v>51.5</v>
      </c>
      <c r="F16" s="4"/>
      <c r="G16" s="4">
        <f t="shared" si="0"/>
        <v>25.75</v>
      </c>
    </row>
    <row r="17" spans="1:7" ht="12.75">
      <c r="A17" s="1" t="s">
        <v>4</v>
      </c>
      <c r="B17" s="1" t="s">
        <v>8</v>
      </c>
      <c r="C17" s="1" t="s">
        <v>35</v>
      </c>
      <c r="D17" s="1" t="s">
        <v>36</v>
      </c>
      <c r="E17" s="4">
        <v>50.5</v>
      </c>
      <c r="F17" s="4"/>
      <c r="G17" s="4">
        <f t="shared" si="0"/>
        <v>25.25</v>
      </c>
    </row>
    <row r="18" spans="1:7" ht="12.75">
      <c r="A18" s="1" t="s">
        <v>4</v>
      </c>
      <c r="B18" s="1" t="s">
        <v>8</v>
      </c>
      <c r="C18" s="1" t="s">
        <v>143</v>
      </c>
      <c r="D18" s="1" t="s">
        <v>144</v>
      </c>
      <c r="E18" s="4">
        <v>50</v>
      </c>
      <c r="F18" s="4"/>
      <c r="G18" s="4">
        <f t="shared" si="0"/>
        <v>25</v>
      </c>
    </row>
    <row r="19" spans="1:7" ht="12.75">
      <c r="A19" s="1" t="s">
        <v>4</v>
      </c>
      <c r="B19" s="1" t="s">
        <v>8</v>
      </c>
      <c r="C19" s="1" t="s">
        <v>41</v>
      </c>
      <c r="D19" s="1" t="s">
        <v>42</v>
      </c>
      <c r="E19" s="4">
        <v>48.5</v>
      </c>
      <c r="F19" s="4"/>
      <c r="G19" s="4">
        <f t="shared" si="0"/>
        <v>24.25</v>
      </c>
    </row>
    <row r="20" spans="1:7" ht="12.75">
      <c r="A20" s="1" t="s">
        <v>4</v>
      </c>
      <c r="B20" s="1" t="s">
        <v>8</v>
      </c>
      <c r="C20" s="1" t="s">
        <v>105</v>
      </c>
      <c r="D20" s="1" t="s">
        <v>106</v>
      </c>
      <c r="E20" s="4">
        <v>46.5</v>
      </c>
      <c r="F20" s="4"/>
      <c r="G20" s="4">
        <f t="shared" si="0"/>
        <v>23.25</v>
      </c>
    </row>
    <row r="21" spans="1:7" ht="12.75">
      <c r="A21" s="1" t="s">
        <v>4</v>
      </c>
      <c r="B21" s="1" t="s">
        <v>8</v>
      </c>
      <c r="C21" s="1" t="s">
        <v>97</v>
      </c>
      <c r="D21" s="1" t="s">
        <v>98</v>
      </c>
      <c r="E21" s="4">
        <v>46.5</v>
      </c>
      <c r="F21" s="4"/>
      <c r="G21" s="4">
        <f t="shared" si="0"/>
        <v>23.25</v>
      </c>
    </row>
    <row r="22" spans="1:7" ht="12.75">
      <c r="A22" s="1" t="s">
        <v>4</v>
      </c>
      <c r="B22" s="1" t="s">
        <v>8</v>
      </c>
      <c r="C22" s="1" t="s">
        <v>103</v>
      </c>
      <c r="D22" s="1" t="s">
        <v>104</v>
      </c>
      <c r="E22" s="4">
        <v>44.5</v>
      </c>
      <c r="F22" s="4"/>
      <c r="G22" s="4">
        <f t="shared" si="0"/>
        <v>22.25</v>
      </c>
    </row>
    <row r="23" spans="1:7" ht="12.75">
      <c r="A23" s="1" t="s">
        <v>4</v>
      </c>
      <c r="B23" s="1" t="s">
        <v>8</v>
      </c>
      <c r="C23" s="1" t="s">
        <v>69</v>
      </c>
      <c r="D23" s="1" t="s">
        <v>70</v>
      </c>
      <c r="E23" s="4">
        <v>44</v>
      </c>
      <c r="F23" s="4"/>
      <c r="G23" s="4">
        <f t="shared" si="0"/>
        <v>22</v>
      </c>
    </row>
    <row r="24" spans="1:7" ht="12.75">
      <c r="A24" s="1" t="s">
        <v>4</v>
      </c>
      <c r="B24" s="1" t="s">
        <v>8</v>
      </c>
      <c r="C24" s="1" t="s">
        <v>199</v>
      </c>
      <c r="D24" s="1" t="s">
        <v>200</v>
      </c>
      <c r="E24" s="4">
        <v>40.5</v>
      </c>
      <c r="F24" s="4"/>
      <c r="G24" s="4">
        <f t="shared" si="0"/>
        <v>20.25</v>
      </c>
    </row>
    <row r="25" spans="1:7" ht="12.75">
      <c r="A25" s="1" t="s">
        <v>4</v>
      </c>
      <c r="B25" s="1" t="s">
        <v>8</v>
      </c>
      <c r="C25" s="1" t="s">
        <v>173</v>
      </c>
      <c r="D25" s="1" t="s">
        <v>174</v>
      </c>
      <c r="E25" s="4">
        <v>0</v>
      </c>
      <c r="F25" s="4"/>
      <c r="G25" s="4">
        <f t="shared" si="0"/>
        <v>0</v>
      </c>
    </row>
    <row r="26" spans="1:7" ht="12.75">
      <c r="A26" s="1" t="s">
        <v>4</v>
      </c>
      <c r="B26" s="1" t="s">
        <v>8</v>
      </c>
      <c r="C26" s="1" t="s">
        <v>169</v>
      </c>
      <c r="D26" s="1" t="s">
        <v>170</v>
      </c>
      <c r="E26" s="4">
        <v>0</v>
      </c>
      <c r="F26" s="4"/>
      <c r="G26" s="4">
        <f t="shared" si="0"/>
        <v>0</v>
      </c>
    </row>
    <row r="27" spans="1:7" ht="12.75">
      <c r="A27" s="1" t="s">
        <v>4</v>
      </c>
      <c r="B27" s="1" t="s">
        <v>8</v>
      </c>
      <c r="C27" s="1" t="s">
        <v>83</v>
      </c>
      <c r="D27" s="1" t="s">
        <v>84</v>
      </c>
      <c r="E27" s="4">
        <v>0</v>
      </c>
      <c r="F27" s="4"/>
      <c r="G27" s="4">
        <f t="shared" si="0"/>
        <v>0</v>
      </c>
    </row>
    <row r="28" spans="1:7" ht="12.75">
      <c r="A28" s="1" t="s">
        <v>4</v>
      </c>
      <c r="B28" s="1" t="s">
        <v>8</v>
      </c>
      <c r="C28" s="1" t="s">
        <v>49</v>
      </c>
      <c r="D28" s="1" t="s">
        <v>50</v>
      </c>
      <c r="E28" s="4">
        <v>0</v>
      </c>
      <c r="F28" s="4"/>
      <c r="G28" s="4">
        <f t="shared" si="0"/>
        <v>0</v>
      </c>
    </row>
    <row r="29" spans="1:7" ht="12.75">
      <c r="A29" s="1" t="s">
        <v>4</v>
      </c>
      <c r="B29" s="1" t="s">
        <v>8</v>
      </c>
      <c r="C29" s="1" t="s">
        <v>9</v>
      </c>
      <c r="D29" s="1" t="s">
        <v>10</v>
      </c>
      <c r="E29" s="4">
        <v>0</v>
      </c>
      <c r="F29" s="4"/>
      <c r="G29" s="4">
        <f t="shared" si="0"/>
        <v>0</v>
      </c>
    </row>
  </sheetData>
  <sheetProtection/>
  <autoFilter ref="A2:H2">
    <sortState ref="A3:H29">
      <sortCondition descending="1" sortBy="value" ref="G3:G29"/>
    </sortState>
  </autoFilter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6" width="15.7109375" style="0" customWidth="1"/>
    <col min="7" max="7" width="21.421875" style="12" customWidth="1"/>
    <col min="8" max="8" width="18.00390625" style="0" customWidth="1"/>
  </cols>
  <sheetData>
    <row r="1" spans="1:7" ht="22.5">
      <c r="A1" s="20" t="s">
        <v>223</v>
      </c>
      <c r="B1" s="21"/>
      <c r="C1" s="21"/>
      <c r="D1" s="21"/>
      <c r="E1" s="21"/>
      <c r="F1" s="21"/>
      <c r="G1" s="21"/>
    </row>
    <row r="2" spans="1:8" ht="27.7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221</v>
      </c>
      <c r="F2" s="3" t="s">
        <v>222</v>
      </c>
      <c r="G2" s="10" t="s">
        <v>227</v>
      </c>
      <c r="H2" s="3" t="s">
        <v>231</v>
      </c>
    </row>
    <row r="3" spans="1:8" ht="12.75">
      <c r="A3" s="16" t="s">
        <v>4</v>
      </c>
      <c r="B3" s="16" t="s">
        <v>5</v>
      </c>
      <c r="C3" s="16" t="s">
        <v>181</v>
      </c>
      <c r="D3" s="16" t="s">
        <v>182</v>
      </c>
      <c r="E3" s="15">
        <v>61.5</v>
      </c>
      <c r="F3" s="15"/>
      <c r="G3" s="18">
        <f aca="true" t="shared" si="0" ref="G3:G12">E3*50%</f>
        <v>30.75</v>
      </c>
      <c r="H3" s="19" t="s">
        <v>232</v>
      </c>
    </row>
    <row r="4" spans="1:8" ht="12.75">
      <c r="A4" s="16" t="s">
        <v>4</v>
      </c>
      <c r="B4" s="16" t="s">
        <v>5</v>
      </c>
      <c r="C4" s="16" t="s">
        <v>25</v>
      </c>
      <c r="D4" s="16" t="s">
        <v>26</v>
      </c>
      <c r="E4" s="15">
        <v>56</v>
      </c>
      <c r="F4" s="15"/>
      <c r="G4" s="18">
        <f t="shared" si="0"/>
        <v>28</v>
      </c>
      <c r="H4" s="19" t="s">
        <v>232</v>
      </c>
    </row>
    <row r="5" spans="1:8" ht="12.75">
      <c r="A5" s="16" t="s">
        <v>4</v>
      </c>
      <c r="B5" s="16" t="s">
        <v>5</v>
      </c>
      <c r="C5" s="16" t="s">
        <v>6</v>
      </c>
      <c r="D5" s="16" t="s">
        <v>7</v>
      </c>
      <c r="E5" s="15">
        <v>54</v>
      </c>
      <c r="F5" s="15"/>
      <c r="G5" s="18">
        <f t="shared" si="0"/>
        <v>27</v>
      </c>
      <c r="H5" s="19" t="s">
        <v>232</v>
      </c>
    </row>
    <row r="6" spans="1:8" ht="12.75">
      <c r="A6" s="16" t="s">
        <v>4</v>
      </c>
      <c r="B6" s="16" t="s">
        <v>5</v>
      </c>
      <c r="C6" s="16" t="s">
        <v>95</v>
      </c>
      <c r="D6" s="16" t="s">
        <v>96</v>
      </c>
      <c r="E6" s="15">
        <v>53.5</v>
      </c>
      <c r="F6" s="15"/>
      <c r="G6" s="18">
        <f t="shared" si="0"/>
        <v>26.75</v>
      </c>
      <c r="H6" s="19" t="s">
        <v>232</v>
      </c>
    </row>
    <row r="7" spans="1:8" ht="12.75">
      <c r="A7" s="16" t="s">
        <v>4</v>
      </c>
      <c r="B7" s="16" t="s">
        <v>5</v>
      </c>
      <c r="C7" s="16" t="s">
        <v>175</v>
      </c>
      <c r="D7" s="16" t="s">
        <v>176</v>
      </c>
      <c r="E7" s="15">
        <v>51</v>
      </c>
      <c r="F7" s="15"/>
      <c r="G7" s="18">
        <f t="shared" si="0"/>
        <v>25.5</v>
      </c>
      <c r="H7" s="19" t="s">
        <v>232</v>
      </c>
    </row>
    <row r="8" spans="1:8" ht="12.75">
      <c r="A8" s="16" t="s">
        <v>4</v>
      </c>
      <c r="B8" s="16" t="s">
        <v>5</v>
      </c>
      <c r="C8" s="16" t="s">
        <v>81</v>
      </c>
      <c r="D8" s="16" t="s">
        <v>82</v>
      </c>
      <c r="E8" s="15">
        <v>49.5</v>
      </c>
      <c r="F8" s="15"/>
      <c r="G8" s="18">
        <f t="shared" si="0"/>
        <v>24.75</v>
      </c>
      <c r="H8" s="19" t="s">
        <v>232</v>
      </c>
    </row>
    <row r="9" spans="1:7" ht="12.75">
      <c r="A9" s="1" t="s">
        <v>4</v>
      </c>
      <c r="B9" s="1" t="s">
        <v>5</v>
      </c>
      <c r="C9" s="1" t="s">
        <v>191</v>
      </c>
      <c r="D9" s="1" t="s">
        <v>192</v>
      </c>
      <c r="E9" s="4">
        <v>47.5</v>
      </c>
      <c r="F9" s="4"/>
      <c r="G9" s="11">
        <f t="shared" si="0"/>
        <v>23.75</v>
      </c>
    </row>
    <row r="10" spans="1:7" ht="12.75">
      <c r="A10" s="1" t="s">
        <v>4</v>
      </c>
      <c r="B10" s="1" t="s">
        <v>5</v>
      </c>
      <c r="C10" s="1" t="s">
        <v>161</v>
      </c>
      <c r="D10" s="1" t="s">
        <v>162</v>
      </c>
      <c r="E10" s="4">
        <v>47</v>
      </c>
      <c r="F10" s="4"/>
      <c r="G10" s="11">
        <f t="shared" si="0"/>
        <v>23.5</v>
      </c>
    </row>
    <row r="11" spans="1:7" ht="12.75">
      <c r="A11" s="1" t="s">
        <v>4</v>
      </c>
      <c r="B11" s="1" t="s">
        <v>5</v>
      </c>
      <c r="C11" s="1" t="s">
        <v>125</v>
      </c>
      <c r="D11" s="1" t="s">
        <v>126</v>
      </c>
      <c r="E11" s="4">
        <v>0</v>
      </c>
      <c r="F11" s="4"/>
      <c r="G11" s="11">
        <f t="shared" si="0"/>
        <v>0</v>
      </c>
    </row>
    <row r="12" spans="1:7" ht="12.75">
      <c r="A12" s="1" t="s">
        <v>4</v>
      </c>
      <c r="B12" s="1" t="s">
        <v>5</v>
      </c>
      <c r="C12" s="1" t="s">
        <v>21</v>
      </c>
      <c r="D12" s="1" t="s">
        <v>22</v>
      </c>
      <c r="E12" s="4">
        <v>0</v>
      </c>
      <c r="F12" s="4"/>
      <c r="G12" s="11">
        <f t="shared" si="0"/>
        <v>0</v>
      </c>
    </row>
  </sheetData>
  <sheetProtection/>
  <autoFilter ref="A2:H2">
    <sortState ref="A3:H12">
      <sortCondition descending="1" sortBy="value" ref="G3:G12"/>
    </sortState>
  </autoFilter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lrs1</cp:lastModifiedBy>
  <dcterms:created xsi:type="dcterms:W3CDTF">2020-05-08T02:10:40Z</dcterms:created>
  <dcterms:modified xsi:type="dcterms:W3CDTF">2020-05-12T01:15:02Z</dcterms:modified>
  <cp:category/>
  <cp:version/>
  <cp:contentType/>
  <cp:contentStatus/>
</cp:coreProperties>
</file>