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6.27\"/>
    </mc:Choice>
  </mc:AlternateContent>
  <bookViews>
    <workbookView xWindow="480" yWindow="105" windowWidth="15480" windowHeight="9630"/>
  </bookViews>
  <sheets>
    <sheet name="仁怀市 第二阶段笔试成绩" sheetId="2" r:id="rId1"/>
    <sheet name="仁怀市第二阶段进入面试人员名单" sheetId="3" r:id="rId2"/>
  </sheets>
  <definedNames>
    <definedName name="_xlnm._FilterDatabase" localSheetId="0" hidden="1">'仁怀市 第二阶段笔试成绩'!$A$6:$AT$17</definedName>
  </definedNames>
  <calcPr calcId="144525"/>
</workbook>
</file>

<file path=xl/calcChain.xml><?xml version="1.0" encoding="utf-8"?>
<calcChain xmlns="http://schemas.openxmlformats.org/spreadsheetml/2006/main">
  <c r="AT15" i="3" l="1"/>
  <c r="AT14" i="3"/>
  <c r="AT13" i="3"/>
  <c r="AT12" i="3"/>
  <c r="AT11" i="3"/>
  <c r="AT10" i="3"/>
  <c r="AT9" i="3"/>
  <c r="AT8" i="3"/>
  <c r="AT7" i="3"/>
  <c r="AT17" i="2"/>
  <c r="AT16" i="2"/>
  <c r="AT15" i="2"/>
  <c r="AT14" i="2"/>
  <c r="AT13" i="2"/>
  <c r="AT12" i="2"/>
  <c r="AT11" i="2"/>
  <c r="AT10" i="2"/>
  <c r="AT9" i="2"/>
  <c r="AT8" i="2"/>
  <c r="AT7" i="2"/>
</calcChain>
</file>

<file path=xl/sharedStrings.xml><?xml version="1.0" encoding="utf-8"?>
<sst xmlns="http://schemas.openxmlformats.org/spreadsheetml/2006/main" count="575" uniqueCount="167">
  <si>
    <t>2016年6月18日
上午9:00-11.30</t>
    <phoneticPr fontId="1" type="noConversion"/>
  </si>
  <si>
    <t>遵义市第四初级中学（石龙路遵义宾馆对面）</t>
    <phoneticPr fontId="1" type="noConversion"/>
  </si>
  <si>
    <t>缺考</t>
    <phoneticPr fontId="1" type="noConversion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</si>
  <si>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</si>
  <si>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</si>
  <si>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</si>
  <si>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</si>
  <si>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</si>
  <si>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</si>
  <si>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</si>
  <si>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</si>
  <si>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</si>
  <si>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</si>
  <si>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</si>
  <si>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彝</t>
  </si>
  <si>
    <t xml:space="preserve">男 </t>
    <phoneticPr fontId="1" type="noConversion"/>
  </si>
  <si>
    <t>04</t>
    <phoneticPr fontId="1" type="noConversion"/>
  </si>
  <si>
    <t>第三十三考场</t>
    <phoneticPr fontId="1" type="noConversion"/>
  </si>
  <si>
    <t>仁001</t>
    <phoneticPr fontId="1" type="noConversion"/>
  </si>
  <si>
    <t>马懿</t>
    <phoneticPr fontId="1" type="noConversion"/>
  </si>
  <si>
    <t>522数学0012</t>
  </si>
  <si>
    <t>男</t>
    <phoneticPr fontId="1" type="noConversion"/>
  </si>
  <si>
    <t>回</t>
    <phoneticPr fontId="1" type="noConversion"/>
  </si>
  <si>
    <t>199205</t>
    <phoneticPr fontId="1" type="noConversion"/>
  </si>
  <si>
    <t>522101199205202017</t>
    <phoneticPr fontId="1" type="noConversion"/>
  </si>
  <si>
    <t>数学与应用数学</t>
    <phoneticPr fontId="1" type="noConversion"/>
  </si>
  <si>
    <t>高中数学</t>
    <phoneticPr fontId="1" type="noConversion"/>
  </si>
  <si>
    <t>遵义市红花岗</t>
    <phoneticPr fontId="1" type="noConversion"/>
  </si>
  <si>
    <t>13639281659、13984297917</t>
    <phoneticPr fontId="1" type="noConversion"/>
  </si>
  <si>
    <t>仁怀市</t>
    <phoneticPr fontId="1" type="noConversion"/>
  </si>
  <si>
    <t>小学</t>
    <phoneticPr fontId="1" type="noConversion"/>
  </si>
  <si>
    <t>数学</t>
    <phoneticPr fontId="1" type="noConversion"/>
  </si>
  <si>
    <t>仁002</t>
  </si>
  <si>
    <t>王文月</t>
    <phoneticPr fontId="1" type="noConversion"/>
  </si>
  <si>
    <t>522数学0013</t>
  </si>
  <si>
    <t>522130199312012034</t>
    <phoneticPr fontId="1" type="noConversion"/>
  </si>
  <si>
    <t>贵州师范大学求是学院</t>
    <phoneticPr fontId="1" type="noConversion"/>
  </si>
  <si>
    <t>仁怀市中枢街道</t>
    <phoneticPr fontId="1" type="noConversion"/>
  </si>
  <si>
    <t>18786762463</t>
    <phoneticPr fontId="1" type="noConversion"/>
  </si>
  <si>
    <t>仁003</t>
  </si>
  <si>
    <t>钟华林</t>
    <phoneticPr fontId="1" type="noConversion"/>
  </si>
  <si>
    <t>522数学0014</t>
  </si>
  <si>
    <t>199111</t>
    <phoneticPr fontId="1" type="noConversion"/>
  </si>
  <si>
    <t>522130199111066810</t>
    <phoneticPr fontId="1" type="noConversion"/>
  </si>
  <si>
    <t>遵义师范院</t>
    <phoneticPr fontId="1" type="noConversion"/>
  </si>
  <si>
    <t>高级中学数学教师资格</t>
    <phoneticPr fontId="1" type="noConversion"/>
  </si>
  <si>
    <t>贵州省仁怀市沙滩乡两江村程家湾组</t>
    <phoneticPr fontId="1" type="noConversion"/>
  </si>
  <si>
    <t>15208650768</t>
    <phoneticPr fontId="1" type="noConversion"/>
  </si>
  <si>
    <t>仁004</t>
  </si>
  <si>
    <t>任利凯</t>
    <phoneticPr fontId="1" type="noConversion"/>
  </si>
  <si>
    <t>522数学0015</t>
  </si>
  <si>
    <t>199209</t>
    <phoneticPr fontId="1" type="noConversion"/>
  </si>
  <si>
    <t>520202199209100819</t>
    <phoneticPr fontId="1" type="noConversion"/>
  </si>
  <si>
    <t>盘县水塘镇</t>
    <phoneticPr fontId="1" type="noConversion"/>
  </si>
  <si>
    <t>13639278418</t>
    <phoneticPr fontId="1" type="noConversion"/>
  </si>
  <si>
    <t>仁005</t>
  </si>
  <si>
    <t>陈小涛</t>
    <phoneticPr fontId="1" type="noConversion"/>
  </si>
  <si>
    <t>522数学0016</t>
  </si>
  <si>
    <t>522121199005156410</t>
    <phoneticPr fontId="1" type="noConversion"/>
  </si>
  <si>
    <t>遵义市汇川</t>
    <phoneticPr fontId="1" type="noConversion"/>
  </si>
  <si>
    <t>18786253083</t>
    <phoneticPr fontId="1" type="noConversion"/>
  </si>
  <si>
    <t>仁006</t>
  </si>
  <si>
    <t>周永洪</t>
    <phoneticPr fontId="1" type="noConversion"/>
  </si>
  <si>
    <t>522数学0017</t>
  </si>
  <si>
    <t>199110</t>
    <phoneticPr fontId="1" type="noConversion"/>
  </si>
  <si>
    <t>52213019911024243X</t>
    <phoneticPr fontId="1" type="noConversion"/>
  </si>
  <si>
    <t>遵义师范学院南白分院</t>
    <phoneticPr fontId="1" type="noConversion"/>
  </si>
  <si>
    <t>数学教育</t>
    <phoneticPr fontId="1" type="noConversion"/>
  </si>
  <si>
    <t>初中数学</t>
    <phoneticPr fontId="1" type="noConversion"/>
  </si>
  <si>
    <t>女</t>
    <phoneticPr fontId="1" type="noConversion"/>
  </si>
  <si>
    <t>往届</t>
    <phoneticPr fontId="1" type="noConversion"/>
  </si>
  <si>
    <t>是</t>
    <phoneticPr fontId="1" type="noConversion"/>
  </si>
  <si>
    <t>应届</t>
    <phoneticPr fontId="1" type="noConversion"/>
  </si>
  <si>
    <t>大专</t>
    <phoneticPr fontId="1" type="noConversion"/>
  </si>
  <si>
    <t>汉</t>
    <phoneticPr fontId="1" type="noConversion"/>
  </si>
  <si>
    <t>群众</t>
    <phoneticPr fontId="1" type="noConversion"/>
  </si>
  <si>
    <t>团员</t>
    <phoneticPr fontId="1" type="noConversion"/>
  </si>
  <si>
    <t>遵义师范学院</t>
    <phoneticPr fontId="1" type="noConversion"/>
  </si>
  <si>
    <t>小学教育</t>
    <phoneticPr fontId="1" type="noConversion"/>
  </si>
  <si>
    <t>本科</t>
    <phoneticPr fontId="1" type="noConversion"/>
  </si>
  <si>
    <t>中共党员</t>
    <phoneticPr fontId="1" type="noConversion"/>
  </si>
  <si>
    <t>仁怀市茅坝镇</t>
    <phoneticPr fontId="1" type="noConversion"/>
  </si>
  <si>
    <t>18275512443</t>
    <phoneticPr fontId="1" type="noConversion"/>
  </si>
  <si>
    <t>仁007</t>
  </si>
  <si>
    <t>李春敏</t>
    <phoneticPr fontId="1" type="noConversion"/>
  </si>
  <si>
    <t>522数学0018</t>
  </si>
  <si>
    <t>522130199303245645</t>
    <phoneticPr fontId="1" type="noConversion"/>
  </si>
  <si>
    <t>贵州工程应用技术学院</t>
    <phoneticPr fontId="1" type="noConversion"/>
  </si>
  <si>
    <t>信息与计算科学</t>
    <phoneticPr fontId="1" type="noConversion"/>
  </si>
  <si>
    <t>仁怀市火石岗乡</t>
    <phoneticPr fontId="1" type="noConversion"/>
  </si>
  <si>
    <t>18386176497</t>
    <phoneticPr fontId="1" type="noConversion"/>
  </si>
  <si>
    <t>仁008</t>
  </si>
  <si>
    <t>袁方学</t>
    <phoneticPr fontId="1" type="noConversion"/>
  </si>
  <si>
    <t>522数学0019</t>
  </si>
  <si>
    <t>199305</t>
    <phoneticPr fontId="1" type="noConversion"/>
  </si>
  <si>
    <t>522725199305214342</t>
    <phoneticPr fontId="1" type="noConversion"/>
  </si>
  <si>
    <t>黔南民族师范学院</t>
    <phoneticPr fontId="1" type="noConversion"/>
  </si>
  <si>
    <t>瓮安县天文镇</t>
    <phoneticPr fontId="1" type="noConversion"/>
  </si>
  <si>
    <t>18385656387</t>
    <phoneticPr fontId="1" type="noConversion"/>
  </si>
  <si>
    <t>仁009</t>
  </si>
  <si>
    <t>周超</t>
    <phoneticPr fontId="1" type="noConversion"/>
  </si>
  <si>
    <t>522数学0020</t>
  </si>
  <si>
    <t>522127199211016513</t>
    <phoneticPr fontId="1" type="noConversion"/>
  </si>
  <si>
    <t>贵州省遵义市凤冈县土溪镇鞍山村八一组</t>
    <phoneticPr fontId="1" type="noConversion"/>
  </si>
  <si>
    <t>18798804308</t>
    <phoneticPr fontId="1" type="noConversion"/>
  </si>
  <si>
    <t>仁010</t>
  </si>
  <si>
    <t>522数学0021</t>
  </si>
  <si>
    <t>522423199310137725</t>
    <phoneticPr fontId="1" type="noConversion"/>
  </si>
  <si>
    <t>贵州省黔西县定新乡元田村桥头组</t>
    <phoneticPr fontId="1" type="noConversion"/>
  </si>
  <si>
    <t>18385656395</t>
    <phoneticPr fontId="1" type="noConversion"/>
  </si>
  <si>
    <t>仁011</t>
  </si>
  <si>
    <t>陈媛媛</t>
    <phoneticPr fontId="1" type="noConversion"/>
  </si>
  <si>
    <t>522数学0022</t>
  </si>
  <si>
    <t>522101199112138028</t>
    <phoneticPr fontId="1" type="noConversion"/>
  </si>
  <si>
    <t>小学数学</t>
    <phoneticPr fontId="1" type="noConversion"/>
  </si>
  <si>
    <t>贵州省遵义市汇川区恒大城</t>
    <phoneticPr fontId="1" type="noConversion"/>
  </si>
  <si>
    <t>18685620412</t>
    <phoneticPr fontId="1" type="noConversion"/>
  </si>
  <si>
    <t>序号</t>
    <phoneticPr fontId="1" type="noConversion"/>
  </si>
  <si>
    <t>姓名</t>
  </si>
  <si>
    <t>准考证号</t>
  </si>
  <si>
    <t>性别</t>
  </si>
  <si>
    <t>民族</t>
  </si>
  <si>
    <t>出生年月</t>
  </si>
  <si>
    <t>政治面貌</t>
  </si>
  <si>
    <t>身份证号</t>
  </si>
  <si>
    <t>学历</t>
  </si>
  <si>
    <t>学位</t>
  </si>
  <si>
    <t>毕业学校</t>
  </si>
  <si>
    <t>所学专业</t>
  </si>
  <si>
    <t>应往届</t>
  </si>
  <si>
    <t>是否师范类专业</t>
  </si>
  <si>
    <t>教师资格证类别</t>
  </si>
  <si>
    <t>家庭地址</t>
  </si>
  <si>
    <t>联系电话</t>
  </si>
  <si>
    <t>第一志愿报考县</t>
  </si>
  <si>
    <t>第一志愿报考学段</t>
  </si>
  <si>
    <t>第一志愿报考学科</t>
  </si>
  <si>
    <t>第二志愿报考县</t>
  </si>
  <si>
    <t>第二志愿报考学段</t>
  </si>
  <si>
    <t>第二志愿报考学科</t>
  </si>
  <si>
    <t>调剂志愿</t>
  </si>
  <si>
    <t>初审结果</t>
  </si>
  <si>
    <t>复审结果</t>
  </si>
  <si>
    <t>免笔试情况</t>
  </si>
  <si>
    <t>第一阶段面试成绩</t>
  </si>
  <si>
    <t>第二阶段笔试成绩</t>
  </si>
  <si>
    <t>第二阶段面试成绩</t>
  </si>
  <si>
    <t>第二阶段考试总成绩</t>
  </si>
  <si>
    <t>体检结果</t>
  </si>
  <si>
    <t>培训结果</t>
  </si>
  <si>
    <t>录取县</t>
  </si>
  <si>
    <t>录取学段</t>
  </si>
  <si>
    <t>录取学科</t>
  </si>
  <si>
    <t>任职学校</t>
  </si>
  <si>
    <t>排考场前总序号</t>
    <phoneticPr fontId="1" type="noConversion"/>
  </si>
  <si>
    <t>学科代码</t>
    <phoneticPr fontId="1" type="noConversion"/>
  </si>
  <si>
    <t>考试时间</t>
    <phoneticPr fontId="1" type="noConversion"/>
  </si>
  <si>
    <t>考试地点</t>
    <phoneticPr fontId="1" type="noConversion"/>
  </si>
  <si>
    <t>考场号</t>
    <phoneticPr fontId="1" type="noConversion"/>
  </si>
  <si>
    <t>座位号</t>
    <phoneticPr fontId="1" type="noConversion"/>
  </si>
  <si>
    <t>排考场后顺序</t>
    <phoneticPr fontId="1" type="noConversion"/>
  </si>
  <si>
    <t xml:space="preserve">女 </t>
  </si>
  <si>
    <t>王敏</t>
  </si>
  <si>
    <t>贵州省2016年（国家或县）农村义务教育阶段学校教师特设岗位计划招聘统计表（第二阶段）</t>
    <phoneticPr fontId="1" type="noConversion"/>
  </si>
  <si>
    <r>
      <t xml:space="preserve">    遵义     </t>
    </r>
    <r>
      <rPr>
        <b/>
        <sz val="8"/>
        <color indexed="8"/>
        <rFont val="宋体"/>
        <charset val="134"/>
      </rPr>
      <t xml:space="preserve"> </t>
    </r>
    <r>
      <rPr>
        <sz val="8"/>
        <color indexed="8"/>
        <rFont val="仿宋_GB2312"/>
        <family val="3"/>
        <charset val="134"/>
      </rPr>
      <t xml:space="preserve">市（州）教育局（盖章）      </t>
    </r>
    <r>
      <rPr>
        <b/>
        <sz val="8"/>
        <color indexed="8"/>
        <rFont val="宋体"/>
        <charset val="134"/>
      </rPr>
      <t xml:space="preserve">          </t>
    </r>
    <r>
      <rPr>
        <b/>
        <u/>
        <sz val="8"/>
        <color indexed="8"/>
        <rFont val="宋体"/>
        <charset val="134"/>
      </rPr>
      <t xml:space="preserve"> 仁怀市  </t>
    </r>
    <r>
      <rPr>
        <sz val="8"/>
        <color indexed="8"/>
        <rFont val="仿宋_GB2312"/>
        <family val="3"/>
        <charset val="134"/>
      </rPr>
      <t xml:space="preserve">县（市、区、特区）教育局（盖章）           </t>
    </r>
    <phoneticPr fontId="1" type="noConversion"/>
  </si>
  <si>
    <t>是否进入面试</t>
    <phoneticPr fontId="1" type="noConversion"/>
  </si>
  <si>
    <t>进入面试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</si>
</sst>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0.0_);[Red]\(0.0\)"/>
  </numFmts>
  <fonts count="20">
    <font>
      <sz val="12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b/>
      <u/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仿宋_GB2312"/>
      <family val="3"/>
      <charset val="134"/>
    </font>
    <font>
      <b/>
      <sz val="8"/>
      <color indexed="8"/>
      <name val="黑体"/>
      <family val="3"/>
      <charset val="134"/>
    </font>
    <font>
      <sz val="8"/>
      <name val="宋体"/>
      <charset val="134"/>
    </font>
    <font>
      <sz val="12"/>
      <name val="宋体"/>
      <charset val="134"/>
    </font>
    <font>
      <sz val="8"/>
      <color indexed="9"/>
      <name val="宋体"/>
      <charset val="134"/>
    </font>
    <font>
      <sz val="8"/>
      <color indexed="9"/>
      <name val="Arial"/>
      <family val="2"/>
    </font>
    <font>
      <sz val="8"/>
      <color indexed="1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16"/>
      <color indexed="8"/>
      <name val="方正小标宋简体"/>
      <charset val="134"/>
    </font>
    <font>
      <sz val="8"/>
      <name val="Arial"/>
      <family val="2"/>
    </font>
    <font>
      <b/>
      <sz val="8"/>
      <name val="宋体"/>
      <charset val="134"/>
    </font>
    <font>
      <b/>
      <sz val="8"/>
      <name val="Arial"/>
      <family val="2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6" fillId="0" borderId="0" xfId="0" applyFont="1">
      <alignment vertical="center"/>
    </xf>
    <xf numFmtId="49" fontId="4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49" fontId="12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2" borderId="1" xfId="0" applyFont="1" applyFill="1" applyBorder="1">
      <alignment vertical="center"/>
    </xf>
    <xf numFmtId="49" fontId="4" fillId="2" borderId="1" xfId="0" applyNumberFormat="1" applyFont="1" applyFill="1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 shrinkToFit="1"/>
    </xf>
    <xf numFmtId="49" fontId="9" fillId="0" borderId="1" xfId="0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7" fillId="0" borderId="1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49" fontId="7" fillId="0" borderId="1" xfId="1" applyNumberFormat="1" applyFont="1" applyBorder="1" applyAlignment="1">
      <alignment horizontal="center" vertical="center" shrinkToFit="1"/>
    </xf>
    <xf numFmtId="49" fontId="12" fillId="2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 applyAlignment="1">
      <alignment vertical="center" shrinkToFit="1"/>
    </xf>
    <xf numFmtId="181" fontId="7" fillId="3" borderId="1" xfId="0" applyNumberFormat="1" applyFont="1" applyFill="1" applyBorder="1" applyAlignment="1">
      <alignment horizontal="center" vertical="center" shrinkToFit="1"/>
    </xf>
    <xf numFmtId="181" fontId="7" fillId="0" borderId="1" xfId="0" applyNumberFormat="1" applyFont="1" applyFill="1" applyBorder="1" applyAlignment="1">
      <alignment horizontal="center" vertical="center" shrinkToFit="1"/>
    </xf>
    <xf numFmtId="181" fontId="15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181" fontId="16" fillId="0" borderId="1" xfId="0" applyNumberFormat="1" applyFont="1" applyFill="1" applyBorder="1" applyAlignment="1">
      <alignment horizontal="center" vertical="center" shrinkToFit="1"/>
    </xf>
    <xf numFmtId="181" fontId="17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7"/>
  <sheetViews>
    <sheetView tabSelected="1" zoomScale="115" zoomScaleNormal="115" workbookViewId="0">
      <pane ySplit="6" topLeftCell="A7" activePane="bottomLeft" state="frozen"/>
      <selection pane="bottomLeft" activeCell="F3" sqref="F3:F6"/>
    </sheetView>
  </sheetViews>
  <sheetFormatPr defaultRowHeight="10.5"/>
  <cols>
    <col min="1" max="1" width="3.875" style="1" customWidth="1"/>
    <col min="2" max="2" width="6.625" style="29" customWidth="1"/>
    <col min="3" max="3" width="9.625" style="30" customWidth="1"/>
    <col min="4" max="5" width="3.375" style="1" customWidth="1"/>
    <col min="6" max="6" width="5" style="1" customWidth="1"/>
    <col min="7" max="7" width="4.25" style="1" customWidth="1"/>
    <col min="8" max="8" width="10.375" style="1" customWidth="1"/>
    <col min="9" max="9" width="5.25" style="1" customWidth="1"/>
    <col min="10" max="10" width="4.125" style="1" customWidth="1"/>
    <col min="11" max="11" width="9.25" style="1" hidden="1" customWidth="1"/>
    <col min="12" max="12" width="8.375" style="1" hidden="1" customWidth="1"/>
    <col min="13" max="13" width="3.875" style="1" hidden="1" customWidth="1"/>
    <col min="14" max="14" width="4.625" style="1" hidden="1" customWidth="1"/>
    <col min="15" max="15" width="6.375" style="1" hidden="1" customWidth="1"/>
    <col min="16" max="16" width="6" style="31" hidden="1" customWidth="1"/>
    <col min="17" max="17" width="9.75" style="1" hidden="1" customWidth="1"/>
    <col min="18" max="20" width="5.125" style="1" customWidth="1"/>
    <col min="21" max="23" width="5.875" style="1" hidden="1" customWidth="1"/>
    <col min="24" max="24" width="3.875" style="1" hidden="1" customWidth="1"/>
    <col min="25" max="25" width="5.375" style="1" hidden="1" customWidth="1"/>
    <col min="26" max="26" width="4.375" style="1" hidden="1" customWidth="1"/>
    <col min="27" max="27" width="3.875" style="1" hidden="1" customWidth="1"/>
    <col min="28" max="28" width="6.125" style="1" hidden="1" customWidth="1"/>
    <col min="29" max="29" width="7.375" style="10" customWidth="1"/>
    <col min="30" max="35" width="3.875" style="1" hidden="1" customWidth="1"/>
    <col min="36" max="36" width="3.75" style="1" hidden="1" customWidth="1"/>
    <col min="37" max="37" width="7" style="1" hidden="1" customWidth="1"/>
    <col min="38" max="38" width="3.875" style="2" hidden="1" customWidth="1"/>
    <col min="39" max="39" width="3.625" style="3" hidden="1" customWidth="1"/>
    <col min="40" max="40" width="11.875" style="3" hidden="1" customWidth="1"/>
    <col min="41" max="41" width="11.125" style="3" hidden="1" customWidth="1"/>
    <col min="42" max="42" width="4.5" style="4" hidden="1" customWidth="1"/>
    <col min="43" max="43" width="4.125" style="5" hidden="1" customWidth="1"/>
    <col min="44" max="45" width="9" style="1" hidden="1" customWidth="1"/>
    <col min="46" max="46" width="0.125" style="1" hidden="1" customWidth="1"/>
    <col min="47" max="16384" width="9" style="1"/>
  </cols>
  <sheetData>
    <row r="1" spans="1:46" ht="67.5" customHeight="1">
      <c r="A1" s="52" t="s">
        <v>163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spans="1:46" ht="26.1" customHeight="1">
      <c r="A2" s="54" t="s">
        <v>164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</row>
    <row r="3" spans="1:46" ht="17.25" customHeight="1">
      <c r="A3" s="45" t="s">
        <v>117</v>
      </c>
      <c r="B3" s="55" t="s">
        <v>118</v>
      </c>
      <c r="C3" s="46" t="s">
        <v>119</v>
      </c>
      <c r="D3" s="45" t="s">
        <v>120</v>
      </c>
      <c r="E3" s="45" t="s">
        <v>121</v>
      </c>
      <c r="F3" s="45" t="s">
        <v>122</v>
      </c>
      <c r="G3" s="45" t="s">
        <v>123</v>
      </c>
      <c r="H3" s="45" t="s">
        <v>124</v>
      </c>
      <c r="I3" s="45" t="s">
        <v>125</v>
      </c>
      <c r="J3" s="45" t="s">
        <v>126</v>
      </c>
      <c r="K3" s="45" t="s">
        <v>127</v>
      </c>
      <c r="L3" s="45" t="s">
        <v>128</v>
      </c>
      <c r="M3" s="45" t="s">
        <v>129</v>
      </c>
      <c r="N3" s="45" t="s">
        <v>130</v>
      </c>
      <c r="O3" s="45" t="s">
        <v>131</v>
      </c>
      <c r="P3" s="48" t="s">
        <v>132</v>
      </c>
      <c r="Q3" s="45" t="s">
        <v>133</v>
      </c>
      <c r="R3" s="45" t="s">
        <v>134</v>
      </c>
      <c r="S3" s="50" t="s">
        <v>135</v>
      </c>
      <c r="T3" s="45" t="s">
        <v>136</v>
      </c>
      <c r="U3" s="45" t="s">
        <v>137</v>
      </c>
      <c r="V3" s="45" t="s">
        <v>138</v>
      </c>
      <c r="W3" s="45" t="s">
        <v>139</v>
      </c>
      <c r="X3" s="45" t="s">
        <v>140</v>
      </c>
      <c r="Y3" s="45" t="s">
        <v>141</v>
      </c>
      <c r="Z3" s="45" t="s">
        <v>142</v>
      </c>
      <c r="AA3" s="45" t="s">
        <v>143</v>
      </c>
      <c r="AB3" s="45" t="s">
        <v>144</v>
      </c>
      <c r="AC3" s="46" t="s">
        <v>145</v>
      </c>
      <c r="AD3" s="45" t="s">
        <v>146</v>
      </c>
      <c r="AE3" s="47" t="s">
        <v>147</v>
      </c>
      <c r="AF3" s="45" t="s">
        <v>148</v>
      </c>
      <c r="AG3" s="45" t="s">
        <v>149</v>
      </c>
      <c r="AH3" s="45" t="s">
        <v>150</v>
      </c>
      <c r="AI3" s="45" t="s">
        <v>151</v>
      </c>
      <c r="AJ3" s="45" t="s">
        <v>152</v>
      </c>
      <c r="AK3" s="45" t="s">
        <v>153</v>
      </c>
      <c r="AL3" s="44" t="s">
        <v>154</v>
      </c>
      <c r="AM3" s="38" t="s">
        <v>155</v>
      </c>
      <c r="AN3" s="39" t="s">
        <v>156</v>
      </c>
      <c r="AO3" s="38" t="s">
        <v>157</v>
      </c>
      <c r="AP3" s="42" t="s">
        <v>158</v>
      </c>
      <c r="AQ3" s="43" t="s">
        <v>159</v>
      </c>
      <c r="AR3" s="44" t="s">
        <v>160</v>
      </c>
    </row>
    <row r="4" spans="1:46" ht="17.25" customHeight="1">
      <c r="A4" s="45"/>
      <c r="B4" s="55"/>
      <c r="C4" s="46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8"/>
      <c r="Q4" s="45"/>
      <c r="R4" s="45"/>
      <c r="S4" s="50"/>
      <c r="T4" s="45"/>
      <c r="U4" s="45"/>
      <c r="V4" s="45"/>
      <c r="W4" s="45"/>
      <c r="X4" s="45"/>
      <c r="Y4" s="45"/>
      <c r="Z4" s="45"/>
      <c r="AA4" s="45"/>
      <c r="AB4" s="45"/>
      <c r="AC4" s="46"/>
      <c r="AD4" s="45"/>
      <c r="AE4" s="47"/>
      <c r="AF4" s="45"/>
      <c r="AG4" s="45"/>
      <c r="AH4" s="45"/>
      <c r="AI4" s="45"/>
      <c r="AJ4" s="45"/>
      <c r="AK4" s="45"/>
      <c r="AL4" s="44"/>
      <c r="AM4" s="38"/>
      <c r="AN4" s="40"/>
      <c r="AO4" s="38"/>
      <c r="AP4" s="42"/>
      <c r="AQ4" s="43"/>
      <c r="AR4" s="44"/>
    </row>
    <row r="5" spans="1:46" ht="17.25" customHeight="1">
      <c r="A5" s="45"/>
      <c r="B5" s="55"/>
      <c r="C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8"/>
      <c r="Q5" s="45"/>
      <c r="R5" s="45"/>
      <c r="S5" s="50"/>
      <c r="T5" s="45"/>
      <c r="U5" s="45"/>
      <c r="V5" s="45"/>
      <c r="W5" s="45"/>
      <c r="X5" s="45"/>
      <c r="Y5" s="45"/>
      <c r="Z5" s="45"/>
      <c r="AA5" s="45"/>
      <c r="AB5" s="45"/>
      <c r="AC5" s="46"/>
      <c r="AD5" s="45"/>
      <c r="AE5" s="47"/>
      <c r="AF5" s="45"/>
      <c r="AG5" s="45"/>
      <c r="AH5" s="45"/>
      <c r="AI5" s="45"/>
      <c r="AJ5" s="45"/>
      <c r="AK5" s="45"/>
      <c r="AL5" s="44"/>
      <c r="AM5" s="38"/>
      <c r="AN5" s="40"/>
      <c r="AO5" s="38"/>
      <c r="AP5" s="42"/>
      <c r="AQ5" s="43"/>
      <c r="AR5" s="44"/>
    </row>
    <row r="6" spans="1:46" ht="17.25" customHeight="1">
      <c r="A6" s="45"/>
      <c r="B6" s="55"/>
      <c r="C6" s="46"/>
      <c r="D6" s="45"/>
      <c r="E6" s="45"/>
      <c r="F6" s="45"/>
      <c r="G6" s="45"/>
      <c r="H6" s="45"/>
      <c r="I6" s="49"/>
      <c r="J6" s="49"/>
      <c r="K6" s="49"/>
      <c r="L6" s="49"/>
      <c r="M6" s="49"/>
      <c r="N6" s="49"/>
      <c r="O6" s="45"/>
      <c r="P6" s="48"/>
      <c r="Q6" s="45"/>
      <c r="R6" s="49"/>
      <c r="S6" s="51"/>
      <c r="T6" s="45"/>
      <c r="U6" s="45"/>
      <c r="V6" s="45"/>
      <c r="W6" s="45"/>
      <c r="X6" s="45"/>
      <c r="Y6" s="45"/>
      <c r="Z6" s="45"/>
      <c r="AA6" s="45"/>
      <c r="AB6" s="45"/>
      <c r="AC6" s="46"/>
      <c r="AD6" s="45"/>
      <c r="AE6" s="47"/>
      <c r="AF6" s="45"/>
      <c r="AG6" s="45"/>
      <c r="AH6" s="45"/>
      <c r="AI6" s="45"/>
      <c r="AJ6" s="45"/>
      <c r="AK6" s="45"/>
      <c r="AL6" s="44"/>
      <c r="AM6" s="38"/>
      <c r="AN6" s="41"/>
      <c r="AO6" s="38"/>
      <c r="AP6" s="42"/>
      <c r="AQ6" s="43"/>
      <c r="AR6" s="44"/>
    </row>
    <row r="7" spans="1:46" s="11" customFormat="1" ht="26.25" customHeight="1">
      <c r="A7" s="14" t="s">
        <v>18</v>
      </c>
      <c r="B7" s="15" t="s">
        <v>19</v>
      </c>
      <c r="C7" s="7" t="s">
        <v>20</v>
      </c>
      <c r="D7" s="14" t="s">
        <v>21</v>
      </c>
      <c r="E7" s="16" t="s">
        <v>22</v>
      </c>
      <c r="F7" s="17" t="s">
        <v>23</v>
      </c>
      <c r="G7" s="16" t="s">
        <v>76</v>
      </c>
      <c r="H7" s="16" t="s">
        <v>24</v>
      </c>
      <c r="I7" s="16" t="s">
        <v>79</v>
      </c>
      <c r="J7" s="18"/>
      <c r="K7" s="16" t="s">
        <v>77</v>
      </c>
      <c r="L7" s="14" t="s">
        <v>25</v>
      </c>
      <c r="M7" s="16" t="s">
        <v>72</v>
      </c>
      <c r="N7" s="14" t="s">
        <v>71</v>
      </c>
      <c r="O7" s="16" t="s">
        <v>26</v>
      </c>
      <c r="P7" s="14" t="s">
        <v>27</v>
      </c>
      <c r="Q7" s="16" t="s">
        <v>28</v>
      </c>
      <c r="R7" s="14" t="s">
        <v>29</v>
      </c>
      <c r="S7" s="16" t="s">
        <v>30</v>
      </c>
      <c r="T7" s="14" t="s">
        <v>31</v>
      </c>
      <c r="U7" s="19"/>
      <c r="V7" s="20"/>
      <c r="W7" s="19"/>
      <c r="X7" s="20"/>
      <c r="Y7" s="19"/>
      <c r="Z7" s="20"/>
      <c r="AA7" s="19"/>
      <c r="AB7" s="20"/>
      <c r="AC7" s="36">
        <v>50</v>
      </c>
      <c r="AD7" s="20"/>
      <c r="AE7" s="19"/>
      <c r="AF7" s="20"/>
      <c r="AG7" s="19"/>
      <c r="AH7" s="20"/>
      <c r="AI7" s="19"/>
      <c r="AJ7" s="20"/>
      <c r="AK7" s="19"/>
      <c r="AL7" s="6">
        <v>696</v>
      </c>
      <c r="AM7" s="8" t="s">
        <v>16</v>
      </c>
      <c r="AN7" s="9" t="s">
        <v>0</v>
      </c>
      <c r="AO7" s="8" t="s">
        <v>1</v>
      </c>
      <c r="AP7" s="12" t="s">
        <v>17</v>
      </c>
      <c r="AQ7" s="13" t="s">
        <v>3</v>
      </c>
      <c r="AR7" s="6">
        <v>966</v>
      </c>
      <c r="AS7" s="32">
        <v>50</v>
      </c>
      <c r="AT7" s="1" t="str">
        <f t="shared" ref="AT7:AT17" si="0">IF(AC7=AS7,"同","不同")</f>
        <v>同</v>
      </c>
    </row>
    <row r="8" spans="1:46" s="11" customFormat="1" ht="26.25" customHeight="1">
      <c r="A8" s="14" t="s">
        <v>32</v>
      </c>
      <c r="B8" s="21" t="s">
        <v>33</v>
      </c>
      <c r="C8" s="7" t="s">
        <v>34</v>
      </c>
      <c r="D8" s="14" t="s">
        <v>21</v>
      </c>
      <c r="E8" s="16" t="s">
        <v>74</v>
      </c>
      <c r="F8" s="22">
        <v>199312</v>
      </c>
      <c r="G8" s="14" t="s">
        <v>76</v>
      </c>
      <c r="H8" s="16" t="s">
        <v>35</v>
      </c>
      <c r="I8" s="14" t="s">
        <v>79</v>
      </c>
      <c r="J8" s="14"/>
      <c r="K8" s="14" t="s">
        <v>36</v>
      </c>
      <c r="L8" s="14" t="s">
        <v>25</v>
      </c>
      <c r="M8" s="23" t="s">
        <v>72</v>
      </c>
      <c r="N8" s="14" t="s">
        <v>71</v>
      </c>
      <c r="O8" s="16" t="s">
        <v>26</v>
      </c>
      <c r="P8" s="16" t="s">
        <v>37</v>
      </c>
      <c r="Q8" s="16" t="s">
        <v>38</v>
      </c>
      <c r="R8" s="14" t="s">
        <v>29</v>
      </c>
      <c r="S8" s="16" t="s">
        <v>30</v>
      </c>
      <c r="T8" s="14" t="s">
        <v>31</v>
      </c>
      <c r="U8" s="24"/>
      <c r="V8" s="24"/>
      <c r="W8" s="24"/>
      <c r="X8" s="20"/>
      <c r="Y8" s="20"/>
      <c r="Z8" s="20"/>
      <c r="AA8" s="20"/>
      <c r="AB8" s="24"/>
      <c r="AC8" s="37">
        <v>36</v>
      </c>
      <c r="AD8" s="24"/>
      <c r="AE8" s="24"/>
      <c r="AF8" s="24"/>
      <c r="AG8" s="24"/>
      <c r="AH8" s="24"/>
      <c r="AI8" s="24"/>
      <c r="AJ8" s="24"/>
      <c r="AK8" s="24"/>
      <c r="AL8" s="6">
        <v>697</v>
      </c>
      <c r="AM8" s="8" t="s">
        <v>16</v>
      </c>
      <c r="AN8" s="9" t="s">
        <v>0</v>
      </c>
      <c r="AO8" s="8" t="s">
        <v>1</v>
      </c>
      <c r="AP8" s="12" t="s">
        <v>17</v>
      </c>
      <c r="AQ8" s="13" t="s">
        <v>4</v>
      </c>
      <c r="AR8" s="6">
        <v>967</v>
      </c>
      <c r="AS8" s="32">
        <v>36</v>
      </c>
      <c r="AT8" s="1" t="str">
        <f t="shared" si="0"/>
        <v>同</v>
      </c>
    </row>
    <row r="9" spans="1:46" s="11" customFormat="1" ht="26.25" customHeight="1">
      <c r="A9" s="14" t="s">
        <v>39</v>
      </c>
      <c r="B9" s="21" t="s">
        <v>40</v>
      </c>
      <c r="C9" s="7" t="s">
        <v>41</v>
      </c>
      <c r="D9" s="16" t="s">
        <v>15</v>
      </c>
      <c r="E9" s="16" t="s">
        <v>74</v>
      </c>
      <c r="F9" s="25" t="s">
        <v>42</v>
      </c>
      <c r="G9" s="16" t="s">
        <v>80</v>
      </c>
      <c r="H9" s="16" t="s">
        <v>43</v>
      </c>
      <c r="I9" s="16" t="s">
        <v>79</v>
      </c>
      <c r="J9" s="16"/>
      <c r="K9" s="16" t="s">
        <v>44</v>
      </c>
      <c r="L9" s="16" t="s">
        <v>25</v>
      </c>
      <c r="M9" s="16" t="s">
        <v>70</v>
      </c>
      <c r="N9" s="16" t="s">
        <v>71</v>
      </c>
      <c r="O9" s="16" t="s">
        <v>45</v>
      </c>
      <c r="P9" s="16" t="s">
        <v>46</v>
      </c>
      <c r="Q9" s="16" t="s">
        <v>47</v>
      </c>
      <c r="R9" s="14" t="s">
        <v>29</v>
      </c>
      <c r="S9" s="16" t="s">
        <v>30</v>
      </c>
      <c r="T9" s="14" t="s">
        <v>31</v>
      </c>
      <c r="U9" s="20"/>
      <c r="V9" s="20"/>
      <c r="W9" s="20"/>
      <c r="X9" s="20"/>
      <c r="Y9" s="20"/>
      <c r="Z9" s="20"/>
      <c r="AA9" s="20"/>
      <c r="AB9" s="20"/>
      <c r="AC9" s="36">
        <v>26</v>
      </c>
      <c r="AD9" s="20"/>
      <c r="AE9" s="20"/>
      <c r="AF9" s="20"/>
      <c r="AG9" s="20"/>
      <c r="AH9" s="20"/>
      <c r="AI9" s="20"/>
      <c r="AJ9" s="20"/>
      <c r="AK9" s="20"/>
      <c r="AL9" s="6">
        <v>698</v>
      </c>
      <c r="AM9" s="8" t="s">
        <v>16</v>
      </c>
      <c r="AN9" s="9" t="s">
        <v>0</v>
      </c>
      <c r="AO9" s="8" t="s">
        <v>1</v>
      </c>
      <c r="AP9" s="12" t="s">
        <v>17</v>
      </c>
      <c r="AQ9" s="13" t="s">
        <v>5</v>
      </c>
      <c r="AR9" s="6">
        <v>968</v>
      </c>
      <c r="AS9" s="32">
        <v>26</v>
      </c>
      <c r="AT9" s="1" t="str">
        <f t="shared" si="0"/>
        <v>同</v>
      </c>
    </row>
    <row r="10" spans="1:46" s="11" customFormat="1" ht="26.25" customHeight="1">
      <c r="A10" s="14" t="s">
        <v>48</v>
      </c>
      <c r="B10" s="15" t="s">
        <v>49</v>
      </c>
      <c r="C10" s="7" t="s">
        <v>50</v>
      </c>
      <c r="D10" s="14" t="s">
        <v>21</v>
      </c>
      <c r="E10" s="14" t="s">
        <v>74</v>
      </c>
      <c r="F10" s="26" t="s">
        <v>51</v>
      </c>
      <c r="G10" s="14" t="s">
        <v>76</v>
      </c>
      <c r="H10" s="16" t="s">
        <v>52</v>
      </c>
      <c r="I10" s="14" t="s">
        <v>79</v>
      </c>
      <c r="J10" s="18"/>
      <c r="K10" s="14" t="s">
        <v>77</v>
      </c>
      <c r="L10" s="14" t="s">
        <v>25</v>
      </c>
      <c r="M10" s="23" t="s">
        <v>72</v>
      </c>
      <c r="N10" s="14" t="s">
        <v>71</v>
      </c>
      <c r="O10" s="14" t="s">
        <v>26</v>
      </c>
      <c r="P10" s="14" t="s">
        <v>53</v>
      </c>
      <c r="Q10" s="16" t="s">
        <v>54</v>
      </c>
      <c r="R10" s="14" t="s">
        <v>29</v>
      </c>
      <c r="S10" s="16" t="s">
        <v>30</v>
      </c>
      <c r="T10" s="14" t="s">
        <v>31</v>
      </c>
      <c r="U10" s="24"/>
      <c r="V10" s="24"/>
      <c r="W10" s="24"/>
      <c r="X10" s="20"/>
      <c r="Y10" s="20"/>
      <c r="Z10" s="20"/>
      <c r="AA10" s="20"/>
      <c r="AB10" s="24"/>
      <c r="AC10" s="36" t="s">
        <v>2</v>
      </c>
      <c r="AD10" s="24"/>
      <c r="AE10" s="24"/>
      <c r="AF10" s="24"/>
      <c r="AG10" s="24"/>
      <c r="AH10" s="24"/>
      <c r="AI10" s="24"/>
      <c r="AJ10" s="24"/>
      <c r="AK10" s="24"/>
      <c r="AL10" s="6">
        <v>699</v>
      </c>
      <c r="AM10" s="8" t="s">
        <v>16</v>
      </c>
      <c r="AN10" s="9" t="s">
        <v>0</v>
      </c>
      <c r="AO10" s="8" t="s">
        <v>1</v>
      </c>
      <c r="AP10" s="12" t="s">
        <v>17</v>
      </c>
      <c r="AQ10" s="13" t="s">
        <v>6</v>
      </c>
      <c r="AR10" s="6">
        <v>969</v>
      </c>
      <c r="AS10" s="32" t="s">
        <v>2</v>
      </c>
      <c r="AT10" s="1" t="str">
        <f t="shared" si="0"/>
        <v>同</v>
      </c>
    </row>
    <row r="11" spans="1:46" s="11" customFormat="1" ht="26.25" customHeight="1">
      <c r="A11" s="14" t="s">
        <v>55</v>
      </c>
      <c r="B11" s="15" t="s">
        <v>56</v>
      </c>
      <c r="C11" s="7" t="s">
        <v>57</v>
      </c>
      <c r="D11" s="14" t="s">
        <v>21</v>
      </c>
      <c r="E11" s="14" t="s">
        <v>74</v>
      </c>
      <c r="F11" s="22">
        <v>1990056</v>
      </c>
      <c r="G11" s="14" t="s">
        <v>75</v>
      </c>
      <c r="H11" s="16" t="s">
        <v>58</v>
      </c>
      <c r="I11" s="14" t="s">
        <v>79</v>
      </c>
      <c r="J11" s="14"/>
      <c r="K11" s="14" t="s">
        <v>77</v>
      </c>
      <c r="L11" s="14" t="s">
        <v>25</v>
      </c>
      <c r="M11" s="23" t="s">
        <v>72</v>
      </c>
      <c r="N11" s="14" t="s">
        <v>71</v>
      </c>
      <c r="O11" s="14" t="s">
        <v>26</v>
      </c>
      <c r="P11" s="14" t="s">
        <v>59</v>
      </c>
      <c r="Q11" s="16" t="s">
        <v>60</v>
      </c>
      <c r="R11" s="14" t="s">
        <v>29</v>
      </c>
      <c r="S11" s="16" t="s">
        <v>30</v>
      </c>
      <c r="T11" s="14" t="s">
        <v>31</v>
      </c>
      <c r="U11" s="24"/>
      <c r="V11" s="24"/>
      <c r="W11" s="24"/>
      <c r="X11" s="20"/>
      <c r="Y11" s="20"/>
      <c r="Z11" s="20"/>
      <c r="AA11" s="20"/>
      <c r="AB11" s="24"/>
      <c r="AC11" s="36" t="s">
        <v>2</v>
      </c>
      <c r="AD11" s="24"/>
      <c r="AE11" s="24"/>
      <c r="AF11" s="24"/>
      <c r="AG11" s="24"/>
      <c r="AH11" s="24"/>
      <c r="AI11" s="24"/>
      <c r="AJ11" s="24"/>
      <c r="AK11" s="24"/>
      <c r="AL11" s="6">
        <v>700</v>
      </c>
      <c r="AM11" s="8" t="s">
        <v>16</v>
      </c>
      <c r="AN11" s="9" t="s">
        <v>0</v>
      </c>
      <c r="AO11" s="8" t="s">
        <v>1</v>
      </c>
      <c r="AP11" s="12" t="s">
        <v>17</v>
      </c>
      <c r="AQ11" s="13" t="s">
        <v>7</v>
      </c>
      <c r="AR11" s="6">
        <v>970</v>
      </c>
      <c r="AS11" s="32" t="s">
        <v>2</v>
      </c>
      <c r="AT11" s="1" t="str">
        <f t="shared" si="0"/>
        <v>同</v>
      </c>
    </row>
    <row r="12" spans="1:46" s="11" customFormat="1" ht="26.25" customHeight="1">
      <c r="A12" s="14" t="s">
        <v>61</v>
      </c>
      <c r="B12" s="15" t="s">
        <v>62</v>
      </c>
      <c r="C12" s="7" t="s">
        <v>63</v>
      </c>
      <c r="D12" s="14" t="s">
        <v>21</v>
      </c>
      <c r="E12" s="14" t="s">
        <v>74</v>
      </c>
      <c r="F12" s="26" t="s">
        <v>64</v>
      </c>
      <c r="G12" s="14" t="s">
        <v>76</v>
      </c>
      <c r="H12" s="16" t="s">
        <v>65</v>
      </c>
      <c r="I12" s="14" t="s">
        <v>73</v>
      </c>
      <c r="J12" s="14"/>
      <c r="K12" s="14" t="s">
        <v>66</v>
      </c>
      <c r="L12" s="14" t="s">
        <v>67</v>
      </c>
      <c r="M12" s="23" t="s">
        <v>72</v>
      </c>
      <c r="N12" s="14" t="s">
        <v>71</v>
      </c>
      <c r="O12" s="14" t="s">
        <v>68</v>
      </c>
      <c r="P12" s="14" t="s">
        <v>81</v>
      </c>
      <c r="Q12" s="16" t="s">
        <v>82</v>
      </c>
      <c r="R12" s="14" t="s">
        <v>29</v>
      </c>
      <c r="S12" s="16" t="s">
        <v>30</v>
      </c>
      <c r="T12" s="14" t="s">
        <v>31</v>
      </c>
      <c r="U12" s="24"/>
      <c r="V12" s="24"/>
      <c r="W12" s="24"/>
      <c r="X12" s="20"/>
      <c r="Y12" s="20"/>
      <c r="Z12" s="20"/>
      <c r="AA12" s="20"/>
      <c r="AB12" s="24"/>
      <c r="AC12" s="37">
        <v>27</v>
      </c>
      <c r="AD12" s="24"/>
      <c r="AE12" s="24"/>
      <c r="AF12" s="24"/>
      <c r="AG12" s="24"/>
      <c r="AH12" s="24"/>
      <c r="AI12" s="24"/>
      <c r="AJ12" s="24"/>
      <c r="AK12" s="24"/>
      <c r="AL12" s="6">
        <v>701</v>
      </c>
      <c r="AM12" s="8" t="s">
        <v>16</v>
      </c>
      <c r="AN12" s="9" t="s">
        <v>0</v>
      </c>
      <c r="AO12" s="8" t="s">
        <v>1</v>
      </c>
      <c r="AP12" s="12" t="s">
        <v>17</v>
      </c>
      <c r="AQ12" s="13" t="s">
        <v>8</v>
      </c>
      <c r="AR12" s="6">
        <v>971</v>
      </c>
      <c r="AS12" s="32">
        <v>27</v>
      </c>
      <c r="AT12" s="1" t="str">
        <f t="shared" si="0"/>
        <v>同</v>
      </c>
    </row>
    <row r="13" spans="1:46" s="11" customFormat="1" ht="26.25" customHeight="1">
      <c r="A13" s="14" t="s">
        <v>83</v>
      </c>
      <c r="B13" s="15" t="s">
        <v>84</v>
      </c>
      <c r="C13" s="7" t="s">
        <v>85</v>
      </c>
      <c r="D13" s="14" t="s">
        <v>69</v>
      </c>
      <c r="E13" s="14" t="s">
        <v>74</v>
      </c>
      <c r="F13" s="25">
        <v>199303</v>
      </c>
      <c r="G13" s="14" t="s">
        <v>76</v>
      </c>
      <c r="H13" s="16" t="s">
        <v>86</v>
      </c>
      <c r="I13" s="14" t="s">
        <v>79</v>
      </c>
      <c r="J13" s="14"/>
      <c r="K13" s="14" t="s">
        <v>87</v>
      </c>
      <c r="L13" s="14" t="s">
        <v>88</v>
      </c>
      <c r="M13" s="14" t="s">
        <v>72</v>
      </c>
      <c r="N13" s="14" t="s">
        <v>71</v>
      </c>
      <c r="O13" s="14" t="s">
        <v>26</v>
      </c>
      <c r="P13" s="14" t="s">
        <v>89</v>
      </c>
      <c r="Q13" s="16" t="s">
        <v>90</v>
      </c>
      <c r="R13" s="14" t="s">
        <v>29</v>
      </c>
      <c r="S13" s="16" t="s">
        <v>30</v>
      </c>
      <c r="T13" s="14" t="s">
        <v>31</v>
      </c>
      <c r="U13" s="20"/>
      <c r="V13" s="20"/>
      <c r="W13" s="20"/>
      <c r="X13" s="20"/>
      <c r="Y13" s="20"/>
      <c r="Z13" s="20"/>
      <c r="AA13" s="20"/>
      <c r="AB13" s="20"/>
      <c r="AC13" s="36">
        <v>27</v>
      </c>
      <c r="AD13" s="20"/>
      <c r="AE13" s="20"/>
      <c r="AF13" s="20"/>
      <c r="AG13" s="20"/>
      <c r="AH13" s="20"/>
      <c r="AI13" s="20"/>
      <c r="AJ13" s="20"/>
      <c r="AK13" s="20"/>
      <c r="AL13" s="6">
        <v>702</v>
      </c>
      <c r="AM13" s="8" t="s">
        <v>16</v>
      </c>
      <c r="AN13" s="9" t="s">
        <v>0</v>
      </c>
      <c r="AO13" s="8" t="s">
        <v>1</v>
      </c>
      <c r="AP13" s="12" t="s">
        <v>17</v>
      </c>
      <c r="AQ13" s="13" t="s">
        <v>9</v>
      </c>
      <c r="AR13" s="6">
        <v>972</v>
      </c>
      <c r="AS13" s="32">
        <v>27</v>
      </c>
      <c r="AT13" s="1" t="str">
        <f t="shared" si="0"/>
        <v>同</v>
      </c>
    </row>
    <row r="14" spans="1:46" s="11" customFormat="1" ht="26.25" customHeight="1">
      <c r="A14" s="14" t="s">
        <v>91</v>
      </c>
      <c r="B14" s="15" t="s">
        <v>92</v>
      </c>
      <c r="C14" s="7" t="s">
        <v>93</v>
      </c>
      <c r="D14" s="14" t="s">
        <v>69</v>
      </c>
      <c r="E14" s="14" t="s">
        <v>74</v>
      </c>
      <c r="F14" s="17" t="s">
        <v>94</v>
      </c>
      <c r="G14" s="14" t="s">
        <v>76</v>
      </c>
      <c r="H14" s="16" t="s">
        <v>95</v>
      </c>
      <c r="I14" s="14" t="s">
        <v>73</v>
      </c>
      <c r="J14" s="14"/>
      <c r="K14" s="14" t="s">
        <v>96</v>
      </c>
      <c r="L14" s="14" t="s">
        <v>67</v>
      </c>
      <c r="M14" s="14" t="s">
        <v>72</v>
      </c>
      <c r="N14" s="14" t="s">
        <v>71</v>
      </c>
      <c r="O14" s="14" t="s">
        <v>68</v>
      </c>
      <c r="P14" s="14" t="s">
        <v>97</v>
      </c>
      <c r="Q14" s="16" t="s">
        <v>98</v>
      </c>
      <c r="R14" s="14" t="s">
        <v>29</v>
      </c>
      <c r="S14" s="16" t="s">
        <v>30</v>
      </c>
      <c r="T14" s="14" t="s">
        <v>31</v>
      </c>
      <c r="U14" s="20"/>
      <c r="V14" s="20"/>
      <c r="W14" s="20"/>
      <c r="X14" s="20"/>
      <c r="Y14" s="20"/>
      <c r="Z14" s="20"/>
      <c r="AA14" s="20"/>
      <c r="AB14" s="20"/>
      <c r="AC14" s="36">
        <v>59</v>
      </c>
      <c r="AD14" s="20"/>
      <c r="AE14" s="20"/>
      <c r="AF14" s="20"/>
      <c r="AG14" s="20"/>
      <c r="AH14" s="20"/>
      <c r="AI14" s="20"/>
      <c r="AJ14" s="20"/>
      <c r="AK14" s="20"/>
      <c r="AL14" s="6">
        <v>703</v>
      </c>
      <c r="AM14" s="8" t="s">
        <v>16</v>
      </c>
      <c r="AN14" s="9" t="s">
        <v>0</v>
      </c>
      <c r="AO14" s="8" t="s">
        <v>1</v>
      </c>
      <c r="AP14" s="12" t="s">
        <v>17</v>
      </c>
      <c r="AQ14" s="13" t="s">
        <v>10</v>
      </c>
      <c r="AR14" s="6">
        <v>973</v>
      </c>
      <c r="AS14" s="32">
        <v>59</v>
      </c>
      <c r="AT14" s="1" t="str">
        <f t="shared" si="0"/>
        <v>同</v>
      </c>
    </row>
    <row r="15" spans="1:46" s="11" customFormat="1" ht="26.25" customHeight="1">
      <c r="A15" s="14" t="s">
        <v>99</v>
      </c>
      <c r="B15" s="21" t="s">
        <v>100</v>
      </c>
      <c r="C15" s="7" t="s">
        <v>101</v>
      </c>
      <c r="D15" s="16" t="s">
        <v>15</v>
      </c>
      <c r="E15" s="16" t="s">
        <v>74</v>
      </c>
      <c r="F15" s="25">
        <v>199211</v>
      </c>
      <c r="G15" s="14" t="s">
        <v>76</v>
      </c>
      <c r="H15" s="16" t="s">
        <v>102</v>
      </c>
      <c r="I15" s="16" t="s">
        <v>79</v>
      </c>
      <c r="J15" s="14"/>
      <c r="K15" s="16" t="s">
        <v>36</v>
      </c>
      <c r="L15" s="16" t="s">
        <v>25</v>
      </c>
      <c r="M15" s="23" t="s">
        <v>72</v>
      </c>
      <c r="N15" s="14" t="s">
        <v>71</v>
      </c>
      <c r="O15" s="16" t="s">
        <v>26</v>
      </c>
      <c r="P15" s="14" t="s">
        <v>103</v>
      </c>
      <c r="Q15" s="16" t="s">
        <v>104</v>
      </c>
      <c r="R15" s="14" t="s">
        <v>29</v>
      </c>
      <c r="S15" s="16" t="s">
        <v>30</v>
      </c>
      <c r="T15" s="14" t="s">
        <v>31</v>
      </c>
      <c r="U15" s="20"/>
      <c r="V15" s="20"/>
      <c r="W15" s="20"/>
      <c r="X15" s="20"/>
      <c r="Y15" s="20"/>
      <c r="Z15" s="20"/>
      <c r="AA15" s="20"/>
      <c r="AB15" s="20"/>
      <c r="AC15" s="36">
        <v>29</v>
      </c>
      <c r="AD15" s="20"/>
      <c r="AE15" s="20"/>
      <c r="AF15" s="20"/>
      <c r="AG15" s="20"/>
      <c r="AH15" s="20"/>
      <c r="AI15" s="20"/>
      <c r="AJ15" s="20"/>
      <c r="AK15" s="20"/>
      <c r="AL15" s="6">
        <v>704</v>
      </c>
      <c r="AM15" s="8" t="s">
        <v>16</v>
      </c>
      <c r="AN15" s="9" t="s">
        <v>0</v>
      </c>
      <c r="AO15" s="8" t="s">
        <v>1</v>
      </c>
      <c r="AP15" s="12" t="s">
        <v>17</v>
      </c>
      <c r="AQ15" s="13" t="s">
        <v>11</v>
      </c>
      <c r="AR15" s="6">
        <v>974</v>
      </c>
      <c r="AS15" s="32">
        <v>29</v>
      </c>
      <c r="AT15" s="1" t="str">
        <f t="shared" si="0"/>
        <v>同</v>
      </c>
    </row>
    <row r="16" spans="1:46" s="11" customFormat="1" ht="26.25" customHeight="1">
      <c r="A16" s="14" t="s">
        <v>105</v>
      </c>
      <c r="B16" s="27" t="s">
        <v>162</v>
      </c>
      <c r="C16" s="7" t="s">
        <v>106</v>
      </c>
      <c r="D16" s="28" t="s">
        <v>161</v>
      </c>
      <c r="E16" s="28" t="s">
        <v>14</v>
      </c>
      <c r="F16" s="25">
        <v>199304</v>
      </c>
      <c r="G16" s="14" t="s">
        <v>76</v>
      </c>
      <c r="H16" s="16" t="s">
        <v>107</v>
      </c>
      <c r="I16" s="14" t="s">
        <v>73</v>
      </c>
      <c r="J16" s="14"/>
      <c r="K16" s="14" t="s">
        <v>96</v>
      </c>
      <c r="L16" s="14" t="s">
        <v>67</v>
      </c>
      <c r="M16" s="14" t="s">
        <v>72</v>
      </c>
      <c r="N16" s="14" t="s">
        <v>71</v>
      </c>
      <c r="O16" s="14" t="s">
        <v>68</v>
      </c>
      <c r="P16" s="14" t="s">
        <v>108</v>
      </c>
      <c r="Q16" s="16" t="s">
        <v>109</v>
      </c>
      <c r="R16" s="14" t="s">
        <v>29</v>
      </c>
      <c r="S16" s="16" t="s">
        <v>30</v>
      </c>
      <c r="T16" s="14" t="s">
        <v>31</v>
      </c>
      <c r="U16" s="20"/>
      <c r="V16" s="20"/>
      <c r="W16" s="20"/>
      <c r="X16" s="20"/>
      <c r="Y16" s="20"/>
      <c r="Z16" s="20"/>
      <c r="AA16" s="20"/>
      <c r="AB16" s="20"/>
      <c r="AC16" s="36">
        <v>16</v>
      </c>
      <c r="AD16" s="20"/>
      <c r="AE16" s="20"/>
      <c r="AF16" s="20"/>
      <c r="AG16" s="20"/>
      <c r="AH16" s="20"/>
      <c r="AI16" s="20"/>
      <c r="AJ16" s="20"/>
      <c r="AK16" s="20"/>
      <c r="AL16" s="6">
        <v>705</v>
      </c>
      <c r="AM16" s="8" t="s">
        <v>16</v>
      </c>
      <c r="AN16" s="9" t="s">
        <v>0</v>
      </c>
      <c r="AO16" s="8" t="s">
        <v>1</v>
      </c>
      <c r="AP16" s="12" t="s">
        <v>17</v>
      </c>
      <c r="AQ16" s="13" t="s">
        <v>12</v>
      </c>
      <c r="AR16" s="6">
        <v>975</v>
      </c>
      <c r="AS16" s="32">
        <v>16</v>
      </c>
      <c r="AT16" s="1" t="str">
        <f t="shared" si="0"/>
        <v>同</v>
      </c>
    </row>
    <row r="17" spans="1:46" s="11" customFormat="1" ht="26.25" customHeight="1">
      <c r="A17" s="14" t="s">
        <v>110</v>
      </c>
      <c r="B17" s="27" t="s">
        <v>111</v>
      </c>
      <c r="C17" s="7" t="s">
        <v>112</v>
      </c>
      <c r="D17" s="28" t="s">
        <v>69</v>
      </c>
      <c r="E17" s="28" t="s">
        <v>74</v>
      </c>
      <c r="F17" s="25">
        <v>199112</v>
      </c>
      <c r="G17" s="14" t="s">
        <v>80</v>
      </c>
      <c r="H17" s="16" t="s">
        <v>113</v>
      </c>
      <c r="I17" s="14" t="s">
        <v>79</v>
      </c>
      <c r="J17" s="14"/>
      <c r="K17" s="16" t="s">
        <v>77</v>
      </c>
      <c r="L17" s="16" t="s">
        <v>78</v>
      </c>
      <c r="M17" s="23" t="s">
        <v>70</v>
      </c>
      <c r="N17" s="14" t="s">
        <v>71</v>
      </c>
      <c r="O17" s="14" t="s">
        <v>114</v>
      </c>
      <c r="P17" s="14" t="s">
        <v>115</v>
      </c>
      <c r="Q17" s="16" t="s">
        <v>116</v>
      </c>
      <c r="R17" s="14" t="s">
        <v>29</v>
      </c>
      <c r="S17" s="16" t="s">
        <v>30</v>
      </c>
      <c r="T17" s="14" t="s">
        <v>31</v>
      </c>
      <c r="U17" s="20"/>
      <c r="V17" s="20"/>
      <c r="W17" s="20"/>
      <c r="X17" s="20"/>
      <c r="Y17" s="20"/>
      <c r="Z17" s="20"/>
      <c r="AA17" s="20"/>
      <c r="AB17" s="20"/>
      <c r="AC17" s="36">
        <v>20</v>
      </c>
      <c r="AD17" s="20"/>
      <c r="AE17" s="20"/>
      <c r="AF17" s="20"/>
      <c r="AG17" s="20"/>
      <c r="AH17" s="20"/>
      <c r="AI17" s="20"/>
      <c r="AJ17" s="20"/>
      <c r="AK17" s="20"/>
      <c r="AL17" s="6">
        <v>706</v>
      </c>
      <c r="AM17" s="8" t="s">
        <v>16</v>
      </c>
      <c r="AN17" s="9" t="s">
        <v>0</v>
      </c>
      <c r="AO17" s="8" t="s">
        <v>1</v>
      </c>
      <c r="AP17" s="12" t="s">
        <v>17</v>
      </c>
      <c r="AQ17" s="13" t="s">
        <v>13</v>
      </c>
      <c r="AR17" s="6">
        <v>976</v>
      </c>
      <c r="AS17" s="32">
        <v>20</v>
      </c>
      <c r="AT17" s="1" t="str">
        <f t="shared" si="0"/>
        <v>同</v>
      </c>
    </row>
  </sheetData>
  <autoFilter ref="A6:AT17"/>
  <mergeCells count="46">
    <mergeCell ref="A1:AQ1"/>
    <mergeCell ref="A2:AQ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P3:P6"/>
    <mergeCell ref="Q3:Q6"/>
    <mergeCell ref="R3:R6"/>
    <mergeCell ref="S3:S6"/>
    <mergeCell ref="T3:T6"/>
    <mergeCell ref="U3:U6"/>
    <mergeCell ref="V3:V6"/>
    <mergeCell ref="W3:W6"/>
    <mergeCell ref="X3:X6"/>
    <mergeCell ref="Y3:Y6"/>
    <mergeCell ref="Z3:Z6"/>
    <mergeCell ref="AA3:AA6"/>
    <mergeCell ref="AB3:AB6"/>
    <mergeCell ref="AC3:AC6"/>
    <mergeCell ref="AD3:AD6"/>
    <mergeCell ref="AE3:AE6"/>
    <mergeCell ref="AF3:AF6"/>
    <mergeCell ref="AG3:AG6"/>
    <mergeCell ref="AH3:AH6"/>
    <mergeCell ref="AI3:AI6"/>
    <mergeCell ref="AJ3:AJ6"/>
    <mergeCell ref="AK3:AK6"/>
    <mergeCell ref="AL3:AL6"/>
    <mergeCell ref="AM3:AM6"/>
    <mergeCell ref="AN3:AN6"/>
    <mergeCell ref="AO3:AO6"/>
    <mergeCell ref="AP3:AP6"/>
    <mergeCell ref="AQ3:AQ6"/>
    <mergeCell ref="AR3:AR6"/>
  </mergeCells>
  <phoneticPr fontId="1" type="noConversion"/>
  <dataValidations count="1">
    <dataValidation type="list" allowBlank="1" showInputMessage="1" showErrorMessage="1" sqref="T7:T17">
      <formula1>"语文,数学,英语,物理,化学,地理,音乐,体育,美术,生物,幼儿园"</formula1>
    </dataValidation>
  </dataValidations>
  <printOptions horizontalCentered="1"/>
  <pageMargins left="0.11811023622047245" right="0.11811023622047245" top="0.47244094488188981" bottom="0.43307086614173229" header="0.31496062992125984" footer="0.31496062992125984"/>
  <pageSetup paperSize="8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opLeftCell="A4" workbookViewId="0">
      <selection activeCell="AV11" sqref="AV11"/>
    </sheetView>
  </sheetViews>
  <sheetFormatPr defaultRowHeight="10.5"/>
  <cols>
    <col min="1" max="1" width="3.875" style="1" customWidth="1"/>
    <col min="2" max="2" width="4.875" style="29" customWidth="1"/>
    <col min="3" max="3" width="6.25" style="30" customWidth="1"/>
    <col min="4" max="5" width="3.375" style="1" customWidth="1"/>
    <col min="6" max="6" width="5" style="1" customWidth="1"/>
    <col min="7" max="7" width="3.625" style="1" customWidth="1"/>
    <col min="8" max="8" width="9.375" style="1" customWidth="1"/>
    <col min="9" max="9" width="5.25" style="1" hidden="1" customWidth="1"/>
    <col min="10" max="10" width="4.125" style="1" hidden="1" customWidth="1"/>
    <col min="11" max="11" width="8" style="1" hidden="1" customWidth="1"/>
    <col min="12" max="12" width="8.375" style="1" hidden="1" customWidth="1"/>
    <col min="13" max="13" width="3.875" style="1" hidden="1" customWidth="1"/>
    <col min="14" max="14" width="4.625" style="1" hidden="1" customWidth="1"/>
    <col min="15" max="15" width="6.375" style="1" hidden="1" customWidth="1"/>
    <col min="16" max="16" width="6" style="31" hidden="1" customWidth="1"/>
    <col min="17" max="17" width="9.75" style="1" hidden="1" customWidth="1"/>
    <col min="18" max="20" width="4.875" style="1" customWidth="1"/>
    <col min="21" max="23" width="5.875" style="1" hidden="1" customWidth="1"/>
    <col min="24" max="24" width="3.875" style="1" hidden="1" customWidth="1"/>
    <col min="25" max="25" width="5.375" style="1" hidden="1" customWidth="1"/>
    <col min="26" max="26" width="4.375" style="1" hidden="1" customWidth="1"/>
    <col min="27" max="27" width="3.875" style="1" hidden="1" customWidth="1"/>
    <col min="28" max="28" width="6.125" style="1" hidden="1" customWidth="1"/>
    <col min="29" max="29" width="7.375" style="10" customWidth="1"/>
    <col min="30" max="35" width="3.875" style="1" hidden="1" customWidth="1"/>
    <col min="36" max="36" width="3.75" style="1" hidden="1" customWidth="1"/>
    <col min="37" max="37" width="7" style="1" hidden="1" customWidth="1"/>
    <col min="38" max="38" width="3.875" style="2" hidden="1" customWidth="1"/>
    <col min="39" max="39" width="3.625" style="3" hidden="1" customWidth="1"/>
    <col min="40" max="40" width="11.875" style="3" hidden="1" customWidth="1"/>
    <col min="41" max="41" width="11.125" style="3" hidden="1" customWidth="1"/>
    <col min="42" max="42" width="4.5" style="4" hidden="1" customWidth="1"/>
    <col min="43" max="43" width="4.125" style="5" customWidth="1"/>
    <col min="44" max="45" width="9" style="1" hidden="1" customWidth="1"/>
    <col min="46" max="46" width="0.125" style="1" hidden="1" customWidth="1"/>
    <col min="47" max="16384" width="9" style="1"/>
  </cols>
  <sheetData>
    <row r="1" spans="1:47" ht="67.5" customHeight="1">
      <c r="A1" s="52" t="s">
        <v>163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spans="1:47" ht="26.1" customHeight="1">
      <c r="A2" s="54" t="s">
        <v>164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</row>
    <row r="3" spans="1:47" ht="17.25" customHeight="1">
      <c r="A3" s="45" t="s">
        <v>117</v>
      </c>
      <c r="B3" s="55" t="s">
        <v>118</v>
      </c>
      <c r="C3" s="46" t="s">
        <v>119</v>
      </c>
      <c r="D3" s="45" t="s">
        <v>120</v>
      </c>
      <c r="E3" s="45" t="s">
        <v>121</v>
      </c>
      <c r="F3" s="45" t="s">
        <v>122</v>
      </c>
      <c r="G3" s="45" t="s">
        <v>123</v>
      </c>
      <c r="H3" s="45" t="s">
        <v>124</v>
      </c>
      <c r="I3" s="45" t="s">
        <v>125</v>
      </c>
      <c r="J3" s="45" t="s">
        <v>126</v>
      </c>
      <c r="K3" s="45" t="s">
        <v>127</v>
      </c>
      <c r="L3" s="45" t="s">
        <v>128</v>
      </c>
      <c r="M3" s="45" t="s">
        <v>129</v>
      </c>
      <c r="N3" s="45" t="s">
        <v>130</v>
      </c>
      <c r="O3" s="45" t="s">
        <v>131</v>
      </c>
      <c r="P3" s="48" t="s">
        <v>132</v>
      </c>
      <c r="Q3" s="45" t="s">
        <v>133</v>
      </c>
      <c r="R3" s="45" t="s">
        <v>134</v>
      </c>
      <c r="S3" s="50" t="s">
        <v>135</v>
      </c>
      <c r="T3" s="45" t="s">
        <v>136</v>
      </c>
      <c r="U3" s="45" t="s">
        <v>137</v>
      </c>
      <c r="V3" s="45" t="s">
        <v>138</v>
      </c>
      <c r="W3" s="45" t="s">
        <v>139</v>
      </c>
      <c r="X3" s="45" t="s">
        <v>140</v>
      </c>
      <c r="Y3" s="45" t="s">
        <v>141</v>
      </c>
      <c r="Z3" s="45" t="s">
        <v>142</v>
      </c>
      <c r="AA3" s="45" t="s">
        <v>143</v>
      </c>
      <c r="AB3" s="45" t="s">
        <v>144</v>
      </c>
      <c r="AC3" s="46" t="s">
        <v>145</v>
      </c>
      <c r="AD3" s="45" t="s">
        <v>146</v>
      </c>
      <c r="AE3" s="47" t="s">
        <v>147</v>
      </c>
      <c r="AF3" s="45" t="s">
        <v>148</v>
      </c>
      <c r="AG3" s="45" t="s">
        <v>149</v>
      </c>
      <c r="AH3" s="45" t="s">
        <v>150</v>
      </c>
      <c r="AI3" s="45" t="s">
        <v>151</v>
      </c>
      <c r="AJ3" s="45" t="s">
        <v>152</v>
      </c>
      <c r="AK3" s="45" t="s">
        <v>153</v>
      </c>
      <c r="AL3" s="44" t="s">
        <v>154</v>
      </c>
      <c r="AM3" s="38" t="s">
        <v>155</v>
      </c>
      <c r="AN3" s="39" t="s">
        <v>156</v>
      </c>
      <c r="AO3" s="38" t="s">
        <v>157</v>
      </c>
      <c r="AP3" s="42" t="s">
        <v>158</v>
      </c>
      <c r="AQ3" s="43" t="s">
        <v>159</v>
      </c>
      <c r="AR3" s="44" t="s">
        <v>160</v>
      </c>
      <c r="AU3" s="43" t="s">
        <v>165</v>
      </c>
    </row>
    <row r="4" spans="1:47" ht="17.25" customHeight="1">
      <c r="A4" s="45"/>
      <c r="B4" s="55"/>
      <c r="C4" s="46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8"/>
      <c r="Q4" s="45"/>
      <c r="R4" s="45"/>
      <c r="S4" s="50"/>
      <c r="T4" s="45"/>
      <c r="U4" s="45"/>
      <c r="V4" s="45"/>
      <c r="W4" s="45"/>
      <c r="X4" s="45"/>
      <c r="Y4" s="45"/>
      <c r="Z4" s="45"/>
      <c r="AA4" s="45"/>
      <c r="AB4" s="45"/>
      <c r="AC4" s="46"/>
      <c r="AD4" s="45"/>
      <c r="AE4" s="47"/>
      <c r="AF4" s="45"/>
      <c r="AG4" s="45"/>
      <c r="AH4" s="45"/>
      <c r="AI4" s="45"/>
      <c r="AJ4" s="45"/>
      <c r="AK4" s="45"/>
      <c r="AL4" s="44"/>
      <c r="AM4" s="38"/>
      <c r="AN4" s="40"/>
      <c r="AO4" s="38"/>
      <c r="AP4" s="42"/>
      <c r="AQ4" s="43"/>
      <c r="AR4" s="44"/>
      <c r="AU4" s="43"/>
    </row>
    <row r="5" spans="1:47" ht="17.25" customHeight="1">
      <c r="A5" s="45"/>
      <c r="B5" s="55"/>
      <c r="C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8"/>
      <c r="Q5" s="45"/>
      <c r="R5" s="45"/>
      <c r="S5" s="50"/>
      <c r="T5" s="45"/>
      <c r="U5" s="45"/>
      <c r="V5" s="45"/>
      <c r="W5" s="45"/>
      <c r="X5" s="45"/>
      <c r="Y5" s="45"/>
      <c r="Z5" s="45"/>
      <c r="AA5" s="45"/>
      <c r="AB5" s="45"/>
      <c r="AC5" s="46"/>
      <c r="AD5" s="45"/>
      <c r="AE5" s="47"/>
      <c r="AF5" s="45"/>
      <c r="AG5" s="45"/>
      <c r="AH5" s="45"/>
      <c r="AI5" s="45"/>
      <c r="AJ5" s="45"/>
      <c r="AK5" s="45"/>
      <c r="AL5" s="44"/>
      <c r="AM5" s="38"/>
      <c r="AN5" s="40"/>
      <c r="AO5" s="38"/>
      <c r="AP5" s="42"/>
      <c r="AQ5" s="43"/>
      <c r="AR5" s="44"/>
      <c r="AU5" s="43"/>
    </row>
    <row r="6" spans="1:47" ht="17.25" customHeight="1">
      <c r="A6" s="49"/>
      <c r="B6" s="62"/>
      <c r="C6" s="5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61"/>
      <c r="Q6" s="49"/>
      <c r="R6" s="49"/>
      <c r="S6" s="51"/>
      <c r="T6" s="49"/>
      <c r="U6" s="49"/>
      <c r="V6" s="49"/>
      <c r="W6" s="49"/>
      <c r="X6" s="49"/>
      <c r="Y6" s="49"/>
      <c r="Z6" s="49"/>
      <c r="AA6" s="49"/>
      <c r="AB6" s="49"/>
      <c r="AC6" s="59"/>
      <c r="AD6" s="49"/>
      <c r="AE6" s="60"/>
      <c r="AF6" s="49"/>
      <c r="AG6" s="49"/>
      <c r="AH6" s="49"/>
      <c r="AI6" s="49"/>
      <c r="AJ6" s="49"/>
      <c r="AK6" s="49"/>
      <c r="AL6" s="58"/>
      <c r="AM6" s="39"/>
      <c r="AN6" s="40"/>
      <c r="AO6" s="39"/>
      <c r="AP6" s="57"/>
      <c r="AQ6" s="56"/>
      <c r="AR6" s="58"/>
      <c r="AU6" s="56"/>
    </row>
    <row r="7" spans="1:47" s="11" customFormat="1" ht="26.25" customHeight="1">
      <c r="A7" s="14" t="s">
        <v>18</v>
      </c>
      <c r="B7" s="15" t="s">
        <v>19</v>
      </c>
      <c r="C7" s="7" t="s">
        <v>20</v>
      </c>
      <c r="D7" s="14" t="s">
        <v>21</v>
      </c>
      <c r="E7" s="16" t="s">
        <v>22</v>
      </c>
      <c r="F7" s="17" t="s">
        <v>23</v>
      </c>
      <c r="G7" s="16" t="s">
        <v>76</v>
      </c>
      <c r="H7" s="16" t="s">
        <v>24</v>
      </c>
      <c r="I7" s="16" t="s">
        <v>79</v>
      </c>
      <c r="J7" s="18"/>
      <c r="K7" s="16" t="s">
        <v>77</v>
      </c>
      <c r="L7" s="14" t="s">
        <v>25</v>
      </c>
      <c r="M7" s="16" t="s">
        <v>72</v>
      </c>
      <c r="N7" s="14" t="s">
        <v>71</v>
      </c>
      <c r="O7" s="16" t="s">
        <v>26</v>
      </c>
      <c r="P7" s="14" t="s">
        <v>27</v>
      </c>
      <c r="Q7" s="16" t="s">
        <v>28</v>
      </c>
      <c r="R7" s="14" t="s">
        <v>29</v>
      </c>
      <c r="S7" s="16" t="s">
        <v>30</v>
      </c>
      <c r="T7" s="14" t="s">
        <v>31</v>
      </c>
      <c r="U7" s="19"/>
      <c r="V7" s="20"/>
      <c r="W7" s="19"/>
      <c r="X7" s="20"/>
      <c r="Y7" s="19"/>
      <c r="Z7" s="20"/>
      <c r="AA7" s="19"/>
      <c r="AB7" s="20"/>
      <c r="AC7" s="33">
        <v>50</v>
      </c>
      <c r="AD7" s="20"/>
      <c r="AE7" s="19"/>
      <c r="AF7" s="20"/>
      <c r="AG7" s="19"/>
      <c r="AH7" s="20"/>
      <c r="AI7" s="19"/>
      <c r="AJ7" s="20"/>
      <c r="AK7" s="19"/>
      <c r="AL7" s="6">
        <v>696</v>
      </c>
      <c r="AM7" s="8" t="s">
        <v>16</v>
      </c>
      <c r="AN7" s="9" t="s">
        <v>0</v>
      </c>
      <c r="AO7" s="8" t="s">
        <v>1</v>
      </c>
      <c r="AP7" s="12" t="s">
        <v>17</v>
      </c>
      <c r="AQ7" s="13" t="s">
        <v>3</v>
      </c>
      <c r="AR7" s="6">
        <v>966</v>
      </c>
      <c r="AS7" s="32">
        <v>50</v>
      </c>
      <c r="AT7" s="35" t="str">
        <f t="shared" ref="AT7:AT15" si="0">IF(AC7=AS7,"同","不同")</f>
        <v>同</v>
      </c>
      <c r="AU7" s="35" t="s">
        <v>166</v>
      </c>
    </row>
    <row r="8" spans="1:47" s="11" customFormat="1" ht="26.25" customHeight="1">
      <c r="A8" s="14" t="s">
        <v>32</v>
      </c>
      <c r="B8" s="21" t="s">
        <v>33</v>
      </c>
      <c r="C8" s="7" t="s">
        <v>34</v>
      </c>
      <c r="D8" s="14" t="s">
        <v>21</v>
      </c>
      <c r="E8" s="16" t="s">
        <v>74</v>
      </c>
      <c r="F8" s="22">
        <v>199312</v>
      </c>
      <c r="G8" s="14" t="s">
        <v>76</v>
      </c>
      <c r="H8" s="16" t="s">
        <v>35</v>
      </c>
      <c r="I8" s="14" t="s">
        <v>79</v>
      </c>
      <c r="J8" s="14"/>
      <c r="K8" s="14" t="s">
        <v>36</v>
      </c>
      <c r="L8" s="14" t="s">
        <v>25</v>
      </c>
      <c r="M8" s="23" t="s">
        <v>72</v>
      </c>
      <c r="N8" s="14" t="s">
        <v>71</v>
      </c>
      <c r="O8" s="16" t="s">
        <v>26</v>
      </c>
      <c r="P8" s="16" t="s">
        <v>37</v>
      </c>
      <c r="Q8" s="16" t="s">
        <v>38</v>
      </c>
      <c r="R8" s="14" t="s">
        <v>29</v>
      </c>
      <c r="S8" s="16" t="s">
        <v>30</v>
      </c>
      <c r="T8" s="14" t="s">
        <v>31</v>
      </c>
      <c r="U8" s="24"/>
      <c r="V8" s="24"/>
      <c r="W8" s="24"/>
      <c r="X8" s="20"/>
      <c r="Y8" s="20"/>
      <c r="Z8" s="20"/>
      <c r="AA8" s="20"/>
      <c r="AB8" s="24"/>
      <c r="AC8" s="34">
        <v>36</v>
      </c>
      <c r="AD8" s="24"/>
      <c r="AE8" s="24"/>
      <c r="AF8" s="24"/>
      <c r="AG8" s="24"/>
      <c r="AH8" s="24"/>
      <c r="AI8" s="24"/>
      <c r="AJ8" s="24"/>
      <c r="AK8" s="24"/>
      <c r="AL8" s="6">
        <v>697</v>
      </c>
      <c r="AM8" s="8" t="s">
        <v>16</v>
      </c>
      <c r="AN8" s="9" t="s">
        <v>0</v>
      </c>
      <c r="AO8" s="8" t="s">
        <v>1</v>
      </c>
      <c r="AP8" s="12" t="s">
        <v>17</v>
      </c>
      <c r="AQ8" s="13" t="s">
        <v>4</v>
      </c>
      <c r="AR8" s="6">
        <v>967</v>
      </c>
      <c r="AS8" s="32">
        <v>36</v>
      </c>
      <c r="AT8" s="35" t="str">
        <f t="shared" si="0"/>
        <v>同</v>
      </c>
      <c r="AU8" s="35" t="s">
        <v>166</v>
      </c>
    </row>
    <row r="9" spans="1:47" s="11" customFormat="1" ht="26.25" customHeight="1">
      <c r="A9" s="14" t="s">
        <v>39</v>
      </c>
      <c r="B9" s="21" t="s">
        <v>40</v>
      </c>
      <c r="C9" s="7" t="s">
        <v>41</v>
      </c>
      <c r="D9" s="16" t="s">
        <v>15</v>
      </c>
      <c r="E9" s="16" t="s">
        <v>74</v>
      </c>
      <c r="F9" s="25" t="s">
        <v>42</v>
      </c>
      <c r="G9" s="16" t="s">
        <v>80</v>
      </c>
      <c r="H9" s="16" t="s">
        <v>43</v>
      </c>
      <c r="I9" s="16" t="s">
        <v>79</v>
      </c>
      <c r="J9" s="16"/>
      <c r="K9" s="16" t="s">
        <v>44</v>
      </c>
      <c r="L9" s="16" t="s">
        <v>25</v>
      </c>
      <c r="M9" s="16" t="s">
        <v>70</v>
      </c>
      <c r="N9" s="16" t="s">
        <v>71</v>
      </c>
      <c r="O9" s="16" t="s">
        <v>45</v>
      </c>
      <c r="P9" s="16" t="s">
        <v>46</v>
      </c>
      <c r="Q9" s="16" t="s">
        <v>47</v>
      </c>
      <c r="R9" s="14" t="s">
        <v>29</v>
      </c>
      <c r="S9" s="16" t="s">
        <v>30</v>
      </c>
      <c r="T9" s="14" t="s">
        <v>31</v>
      </c>
      <c r="U9" s="20"/>
      <c r="V9" s="20"/>
      <c r="W9" s="20"/>
      <c r="X9" s="20"/>
      <c r="Y9" s="20"/>
      <c r="Z9" s="20"/>
      <c r="AA9" s="20"/>
      <c r="AB9" s="20"/>
      <c r="AC9" s="33">
        <v>26</v>
      </c>
      <c r="AD9" s="20"/>
      <c r="AE9" s="20"/>
      <c r="AF9" s="20"/>
      <c r="AG9" s="20"/>
      <c r="AH9" s="20"/>
      <c r="AI9" s="20"/>
      <c r="AJ9" s="20"/>
      <c r="AK9" s="20"/>
      <c r="AL9" s="6">
        <v>698</v>
      </c>
      <c r="AM9" s="8" t="s">
        <v>16</v>
      </c>
      <c r="AN9" s="9" t="s">
        <v>0</v>
      </c>
      <c r="AO9" s="8" t="s">
        <v>1</v>
      </c>
      <c r="AP9" s="12" t="s">
        <v>17</v>
      </c>
      <c r="AQ9" s="13" t="s">
        <v>5</v>
      </c>
      <c r="AR9" s="6">
        <v>968</v>
      </c>
      <c r="AS9" s="32">
        <v>26</v>
      </c>
      <c r="AT9" s="35" t="str">
        <f t="shared" si="0"/>
        <v>同</v>
      </c>
      <c r="AU9" s="35" t="s">
        <v>166</v>
      </c>
    </row>
    <row r="10" spans="1:47" s="11" customFormat="1" ht="26.25" customHeight="1">
      <c r="A10" s="14" t="s">
        <v>61</v>
      </c>
      <c r="B10" s="15" t="s">
        <v>62</v>
      </c>
      <c r="C10" s="7" t="s">
        <v>63</v>
      </c>
      <c r="D10" s="14" t="s">
        <v>21</v>
      </c>
      <c r="E10" s="14" t="s">
        <v>74</v>
      </c>
      <c r="F10" s="26" t="s">
        <v>64</v>
      </c>
      <c r="G10" s="14" t="s">
        <v>76</v>
      </c>
      <c r="H10" s="16" t="s">
        <v>65</v>
      </c>
      <c r="I10" s="14" t="s">
        <v>73</v>
      </c>
      <c r="J10" s="14"/>
      <c r="K10" s="14" t="s">
        <v>66</v>
      </c>
      <c r="L10" s="14" t="s">
        <v>67</v>
      </c>
      <c r="M10" s="23" t="s">
        <v>72</v>
      </c>
      <c r="N10" s="14" t="s">
        <v>71</v>
      </c>
      <c r="O10" s="14" t="s">
        <v>68</v>
      </c>
      <c r="P10" s="14" t="s">
        <v>81</v>
      </c>
      <c r="Q10" s="16" t="s">
        <v>82</v>
      </c>
      <c r="R10" s="14" t="s">
        <v>29</v>
      </c>
      <c r="S10" s="16" t="s">
        <v>30</v>
      </c>
      <c r="T10" s="14" t="s">
        <v>31</v>
      </c>
      <c r="U10" s="24"/>
      <c r="V10" s="24"/>
      <c r="W10" s="24"/>
      <c r="X10" s="20"/>
      <c r="Y10" s="20"/>
      <c r="Z10" s="20"/>
      <c r="AA10" s="20"/>
      <c r="AB10" s="24"/>
      <c r="AC10" s="34">
        <v>27</v>
      </c>
      <c r="AD10" s="24"/>
      <c r="AE10" s="24"/>
      <c r="AF10" s="24"/>
      <c r="AG10" s="24"/>
      <c r="AH10" s="24"/>
      <c r="AI10" s="24"/>
      <c r="AJ10" s="24"/>
      <c r="AK10" s="24"/>
      <c r="AL10" s="6">
        <v>701</v>
      </c>
      <c r="AM10" s="8" t="s">
        <v>16</v>
      </c>
      <c r="AN10" s="9" t="s">
        <v>0</v>
      </c>
      <c r="AO10" s="8" t="s">
        <v>1</v>
      </c>
      <c r="AP10" s="12" t="s">
        <v>17</v>
      </c>
      <c r="AQ10" s="13" t="s">
        <v>8</v>
      </c>
      <c r="AR10" s="6">
        <v>971</v>
      </c>
      <c r="AS10" s="32">
        <v>27</v>
      </c>
      <c r="AT10" s="35" t="str">
        <f t="shared" si="0"/>
        <v>同</v>
      </c>
      <c r="AU10" s="35" t="s">
        <v>166</v>
      </c>
    </row>
    <row r="11" spans="1:47" s="11" customFormat="1" ht="26.25" customHeight="1">
      <c r="A11" s="14" t="s">
        <v>83</v>
      </c>
      <c r="B11" s="15" t="s">
        <v>84</v>
      </c>
      <c r="C11" s="7" t="s">
        <v>85</v>
      </c>
      <c r="D11" s="14" t="s">
        <v>69</v>
      </c>
      <c r="E11" s="14" t="s">
        <v>74</v>
      </c>
      <c r="F11" s="25">
        <v>199303</v>
      </c>
      <c r="G11" s="14" t="s">
        <v>76</v>
      </c>
      <c r="H11" s="16" t="s">
        <v>86</v>
      </c>
      <c r="I11" s="14" t="s">
        <v>79</v>
      </c>
      <c r="J11" s="14"/>
      <c r="K11" s="14" t="s">
        <v>87</v>
      </c>
      <c r="L11" s="14" t="s">
        <v>88</v>
      </c>
      <c r="M11" s="14" t="s">
        <v>72</v>
      </c>
      <c r="N11" s="14" t="s">
        <v>71</v>
      </c>
      <c r="O11" s="14" t="s">
        <v>26</v>
      </c>
      <c r="P11" s="14" t="s">
        <v>89</v>
      </c>
      <c r="Q11" s="16" t="s">
        <v>90</v>
      </c>
      <c r="R11" s="14" t="s">
        <v>29</v>
      </c>
      <c r="S11" s="16" t="s">
        <v>30</v>
      </c>
      <c r="T11" s="14" t="s">
        <v>31</v>
      </c>
      <c r="U11" s="20"/>
      <c r="V11" s="20"/>
      <c r="W11" s="20"/>
      <c r="X11" s="20"/>
      <c r="Y11" s="20"/>
      <c r="Z11" s="20"/>
      <c r="AA11" s="20"/>
      <c r="AB11" s="20"/>
      <c r="AC11" s="33">
        <v>27</v>
      </c>
      <c r="AD11" s="20"/>
      <c r="AE11" s="20"/>
      <c r="AF11" s="20"/>
      <c r="AG11" s="20"/>
      <c r="AH11" s="20"/>
      <c r="AI11" s="20"/>
      <c r="AJ11" s="20"/>
      <c r="AK11" s="20"/>
      <c r="AL11" s="6">
        <v>702</v>
      </c>
      <c r="AM11" s="8" t="s">
        <v>16</v>
      </c>
      <c r="AN11" s="9" t="s">
        <v>0</v>
      </c>
      <c r="AO11" s="8" t="s">
        <v>1</v>
      </c>
      <c r="AP11" s="12" t="s">
        <v>17</v>
      </c>
      <c r="AQ11" s="13" t="s">
        <v>9</v>
      </c>
      <c r="AR11" s="6">
        <v>972</v>
      </c>
      <c r="AS11" s="32">
        <v>27</v>
      </c>
      <c r="AT11" s="35" t="str">
        <f t="shared" si="0"/>
        <v>同</v>
      </c>
      <c r="AU11" s="35" t="s">
        <v>166</v>
      </c>
    </row>
    <row r="12" spans="1:47" s="11" customFormat="1" ht="26.25" customHeight="1">
      <c r="A12" s="14" t="s">
        <v>91</v>
      </c>
      <c r="B12" s="15" t="s">
        <v>92</v>
      </c>
      <c r="C12" s="7" t="s">
        <v>93</v>
      </c>
      <c r="D12" s="14" t="s">
        <v>69</v>
      </c>
      <c r="E12" s="14" t="s">
        <v>74</v>
      </c>
      <c r="F12" s="17" t="s">
        <v>94</v>
      </c>
      <c r="G12" s="14" t="s">
        <v>76</v>
      </c>
      <c r="H12" s="16" t="s">
        <v>95</v>
      </c>
      <c r="I12" s="14" t="s">
        <v>73</v>
      </c>
      <c r="J12" s="14"/>
      <c r="K12" s="14" t="s">
        <v>96</v>
      </c>
      <c r="L12" s="14" t="s">
        <v>67</v>
      </c>
      <c r="M12" s="14" t="s">
        <v>72</v>
      </c>
      <c r="N12" s="14" t="s">
        <v>71</v>
      </c>
      <c r="O12" s="14" t="s">
        <v>68</v>
      </c>
      <c r="P12" s="14" t="s">
        <v>97</v>
      </c>
      <c r="Q12" s="16" t="s">
        <v>98</v>
      </c>
      <c r="R12" s="14" t="s">
        <v>29</v>
      </c>
      <c r="S12" s="16" t="s">
        <v>30</v>
      </c>
      <c r="T12" s="14" t="s">
        <v>31</v>
      </c>
      <c r="U12" s="20"/>
      <c r="V12" s="20"/>
      <c r="W12" s="20"/>
      <c r="X12" s="20"/>
      <c r="Y12" s="20"/>
      <c r="Z12" s="20"/>
      <c r="AA12" s="20"/>
      <c r="AB12" s="20"/>
      <c r="AC12" s="33">
        <v>59</v>
      </c>
      <c r="AD12" s="20"/>
      <c r="AE12" s="20"/>
      <c r="AF12" s="20"/>
      <c r="AG12" s="20"/>
      <c r="AH12" s="20"/>
      <c r="AI12" s="20"/>
      <c r="AJ12" s="20"/>
      <c r="AK12" s="20"/>
      <c r="AL12" s="6">
        <v>703</v>
      </c>
      <c r="AM12" s="8" t="s">
        <v>16</v>
      </c>
      <c r="AN12" s="9" t="s">
        <v>0</v>
      </c>
      <c r="AO12" s="8" t="s">
        <v>1</v>
      </c>
      <c r="AP12" s="12" t="s">
        <v>17</v>
      </c>
      <c r="AQ12" s="13" t="s">
        <v>10</v>
      </c>
      <c r="AR12" s="6">
        <v>973</v>
      </c>
      <c r="AS12" s="32">
        <v>59</v>
      </c>
      <c r="AT12" s="35" t="str">
        <f t="shared" si="0"/>
        <v>同</v>
      </c>
      <c r="AU12" s="35" t="s">
        <v>166</v>
      </c>
    </row>
    <row r="13" spans="1:47" s="11" customFormat="1" ht="26.25" customHeight="1">
      <c r="A13" s="14" t="s">
        <v>99</v>
      </c>
      <c r="B13" s="21" t="s">
        <v>100</v>
      </c>
      <c r="C13" s="7" t="s">
        <v>101</v>
      </c>
      <c r="D13" s="16" t="s">
        <v>15</v>
      </c>
      <c r="E13" s="16" t="s">
        <v>74</v>
      </c>
      <c r="F13" s="25">
        <v>199211</v>
      </c>
      <c r="G13" s="14" t="s">
        <v>76</v>
      </c>
      <c r="H13" s="16" t="s">
        <v>102</v>
      </c>
      <c r="I13" s="16" t="s">
        <v>79</v>
      </c>
      <c r="J13" s="14"/>
      <c r="K13" s="16" t="s">
        <v>36</v>
      </c>
      <c r="L13" s="16" t="s">
        <v>25</v>
      </c>
      <c r="M13" s="23" t="s">
        <v>72</v>
      </c>
      <c r="N13" s="14" t="s">
        <v>71</v>
      </c>
      <c r="O13" s="16" t="s">
        <v>26</v>
      </c>
      <c r="P13" s="14" t="s">
        <v>103</v>
      </c>
      <c r="Q13" s="16" t="s">
        <v>104</v>
      </c>
      <c r="R13" s="14" t="s">
        <v>29</v>
      </c>
      <c r="S13" s="16" t="s">
        <v>30</v>
      </c>
      <c r="T13" s="14" t="s">
        <v>31</v>
      </c>
      <c r="U13" s="20"/>
      <c r="V13" s="20"/>
      <c r="W13" s="20"/>
      <c r="X13" s="20"/>
      <c r="Y13" s="20"/>
      <c r="Z13" s="20"/>
      <c r="AA13" s="20"/>
      <c r="AB13" s="20"/>
      <c r="AC13" s="33">
        <v>29</v>
      </c>
      <c r="AD13" s="20"/>
      <c r="AE13" s="20"/>
      <c r="AF13" s="20"/>
      <c r="AG13" s="20"/>
      <c r="AH13" s="20"/>
      <c r="AI13" s="20"/>
      <c r="AJ13" s="20"/>
      <c r="AK13" s="20"/>
      <c r="AL13" s="6">
        <v>704</v>
      </c>
      <c r="AM13" s="8" t="s">
        <v>16</v>
      </c>
      <c r="AN13" s="9" t="s">
        <v>0</v>
      </c>
      <c r="AO13" s="8" t="s">
        <v>1</v>
      </c>
      <c r="AP13" s="12" t="s">
        <v>17</v>
      </c>
      <c r="AQ13" s="13" t="s">
        <v>11</v>
      </c>
      <c r="AR13" s="6">
        <v>974</v>
      </c>
      <c r="AS13" s="32">
        <v>29</v>
      </c>
      <c r="AT13" s="35" t="str">
        <f t="shared" si="0"/>
        <v>同</v>
      </c>
      <c r="AU13" s="35" t="s">
        <v>166</v>
      </c>
    </row>
    <row r="14" spans="1:47" s="11" customFormat="1" ht="26.25" customHeight="1">
      <c r="A14" s="14" t="s">
        <v>105</v>
      </c>
      <c r="B14" s="27" t="s">
        <v>162</v>
      </c>
      <c r="C14" s="7" t="s">
        <v>106</v>
      </c>
      <c r="D14" s="28" t="s">
        <v>161</v>
      </c>
      <c r="E14" s="28" t="s">
        <v>14</v>
      </c>
      <c r="F14" s="25">
        <v>199304</v>
      </c>
      <c r="G14" s="14" t="s">
        <v>76</v>
      </c>
      <c r="H14" s="16" t="s">
        <v>107</v>
      </c>
      <c r="I14" s="14" t="s">
        <v>73</v>
      </c>
      <c r="J14" s="14"/>
      <c r="K14" s="14" t="s">
        <v>96</v>
      </c>
      <c r="L14" s="14" t="s">
        <v>67</v>
      </c>
      <c r="M14" s="14" t="s">
        <v>72</v>
      </c>
      <c r="N14" s="14" t="s">
        <v>71</v>
      </c>
      <c r="O14" s="14" t="s">
        <v>68</v>
      </c>
      <c r="P14" s="14" t="s">
        <v>108</v>
      </c>
      <c r="Q14" s="16" t="s">
        <v>109</v>
      </c>
      <c r="R14" s="14" t="s">
        <v>29</v>
      </c>
      <c r="S14" s="16" t="s">
        <v>30</v>
      </c>
      <c r="T14" s="14" t="s">
        <v>31</v>
      </c>
      <c r="U14" s="20"/>
      <c r="V14" s="20"/>
      <c r="W14" s="20"/>
      <c r="X14" s="20"/>
      <c r="Y14" s="20"/>
      <c r="Z14" s="20"/>
      <c r="AA14" s="20"/>
      <c r="AB14" s="20"/>
      <c r="AC14" s="33">
        <v>16</v>
      </c>
      <c r="AD14" s="20"/>
      <c r="AE14" s="20"/>
      <c r="AF14" s="20"/>
      <c r="AG14" s="20"/>
      <c r="AH14" s="20"/>
      <c r="AI14" s="20"/>
      <c r="AJ14" s="20"/>
      <c r="AK14" s="20"/>
      <c r="AL14" s="6">
        <v>705</v>
      </c>
      <c r="AM14" s="8" t="s">
        <v>16</v>
      </c>
      <c r="AN14" s="9" t="s">
        <v>0</v>
      </c>
      <c r="AO14" s="8" t="s">
        <v>1</v>
      </c>
      <c r="AP14" s="12" t="s">
        <v>17</v>
      </c>
      <c r="AQ14" s="13" t="s">
        <v>12</v>
      </c>
      <c r="AR14" s="6">
        <v>975</v>
      </c>
      <c r="AS14" s="32">
        <v>16</v>
      </c>
      <c r="AT14" s="35" t="str">
        <f t="shared" si="0"/>
        <v>同</v>
      </c>
      <c r="AU14" s="35" t="s">
        <v>166</v>
      </c>
    </row>
    <row r="15" spans="1:47" s="11" customFormat="1" ht="26.25" customHeight="1">
      <c r="A15" s="14" t="s">
        <v>110</v>
      </c>
      <c r="B15" s="27" t="s">
        <v>111</v>
      </c>
      <c r="C15" s="7" t="s">
        <v>112</v>
      </c>
      <c r="D15" s="28" t="s">
        <v>69</v>
      </c>
      <c r="E15" s="28" t="s">
        <v>74</v>
      </c>
      <c r="F15" s="25">
        <v>199112</v>
      </c>
      <c r="G15" s="14" t="s">
        <v>80</v>
      </c>
      <c r="H15" s="16" t="s">
        <v>113</v>
      </c>
      <c r="I15" s="14" t="s">
        <v>79</v>
      </c>
      <c r="J15" s="14"/>
      <c r="K15" s="16" t="s">
        <v>77</v>
      </c>
      <c r="L15" s="16" t="s">
        <v>78</v>
      </c>
      <c r="M15" s="23" t="s">
        <v>70</v>
      </c>
      <c r="N15" s="14" t="s">
        <v>71</v>
      </c>
      <c r="O15" s="14" t="s">
        <v>114</v>
      </c>
      <c r="P15" s="14" t="s">
        <v>115</v>
      </c>
      <c r="Q15" s="16" t="s">
        <v>116</v>
      </c>
      <c r="R15" s="14" t="s">
        <v>29</v>
      </c>
      <c r="S15" s="16" t="s">
        <v>30</v>
      </c>
      <c r="T15" s="14" t="s">
        <v>31</v>
      </c>
      <c r="U15" s="20"/>
      <c r="V15" s="20"/>
      <c r="W15" s="20"/>
      <c r="X15" s="20"/>
      <c r="Y15" s="20"/>
      <c r="Z15" s="20"/>
      <c r="AA15" s="20"/>
      <c r="AB15" s="20"/>
      <c r="AC15" s="33">
        <v>20</v>
      </c>
      <c r="AD15" s="20"/>
      <c r="AE15" s="20"/>
      <c r="AF15" s="20"/>
      <c r="AG15" s="20"/>
      <c r="AH15" s="20"/>
      <c r="AI15" s="20"/>
      <c r="AJ15" s="20"/>
      <c r="AK15" s="20"/>
      <c r="AL15" s="6">
        <v>706</v>
      </c>
      <c r="AM15" s="8" t="s">
        <v>16</v>
      </c>
      <c r="AN15" s="9" t="s">
        <v>0</v>
      </c>
      <c r="AO15" s="8" t="s">
        <v>1</v>
      </c>
      <c r="AP15" s="12" t="s">
        <v>17</v>
      </c>
      <c r="AQ15" s="13" t="s">
        <v>13</v>
      </c>
      <c r="AR15" s="6">
        <v>976</v>
      </c>
      <c r="AS15" s="32">
        <v>20</v>
      </c>
      <c r="AT15" s="35" t="str">
        <f t="shared" si="0"/>
        <v>同</v>
      </c>
      <c r="AU15" s="35" t="s">
        <v>166</v>
      </c>
    </row>
  </sheetData>
  <mergeCells count="47">
    <mergeCell ref="A1:AQ1"/>
    <mergeCell ref="A2:AQ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P3:P6"/>
    <mergeCell ref="Q3:Q6"/>
    <mergeCell ref="R3:R6"/>
    <mergeCell ref="S3:S6"/>
    <mergeCell ref="T3:T6"/>
    <mergeCell ref="U3:U6"/>
    <mergeCell ref="V3:V6"/>
    <mergeCell ref="W3:W6"/>
    <mergeCell ref="X3:X6"/>
    <mergeCell ref="Y3:Y6"/>
    <mergeCell ref="Z3:Z6"/>
    <mergeCell ref="AA3:AA6"/>
    <mergeCell ref="AB3:AB6"/>
    <mergeCell ref="AC3:AC6"/>
    <mergeCell ref="AD3:AD6"/>
    <mergeCell ref="AE3:AE6"/>
    <mergeCell ref="AF3:AF6"/>
    <mergeCell ref="AG3:AG6"/>
    <mergeCell ref="AH3:AH6"/>
    <mergeCell ref="AI3:AI6"/>
    <mergeCell ref="AJ3:AJ6"/>
    <mergeCell ref="AK3:AK6"/>
    <mergeCell ref="AL3:AL6"/>
    <mergeCell ref="AU3:AU6"/>
    <mergeCell ref="AM3:AM6"/>
    <mergeCell ref="AN3:AN6"/>
    <mergeCell ref="AO3:AO6"/>
    <mergeCell ref="AP3:AP6"/>
    <mergeCell ref="AQ3:AQ6"/>
    <mergeCell ref="AR3:AR6"/>
  </mergeCells>
  <phoneticPr fontId="1" type="noConversion"/>
  <dataValidations count="1">
    <dataValidation type="list" allowBlank="1" showInputMessage="1" showErrorMessage="1" sqref="T7:T15">
      <formula1>"语文,数学,英语,物理,化学,地理,音乐,体育,美术,生物,幼儿园"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仁怀市 第二阶段笔试成绩</vt:lpstr>
      <vt:lpstr>仁怀市第二阶段进入面试人员名单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AutoBVT</cp:lastModifiedBy>
  <cp:lastPrinted>2016-06-19T03:34:55Z</cp:lastPrinted>
  <dcterms:created xsi:type="dcterms:W3CDTF">2016-06-03T09:14:22Z</dcterms:created>
  <dcterms:modified xsi:type="dcterms:W3CDTF">2016-06-27T07:31:43Z</dcterms:modified>
</cp:coreProperties>
</file>