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575" windowHeight="41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Sheet1!$A$3:$M$136</definedName>
    <definedName name="_xlnm.Print_Titles" localSheetId="0">Sheet1!$2:$3</definedName>
  </definedNames>
  <calcPr calcId="124519"/>
</workbook>
</file>

<file path=xl/calcChain.xml><?xml version="1.0" encoding="utf-8"?>
<calcChain xmlns="http://schemas.openxmlformats.org/spreadsheetml/2006/main">
  <c r="K34" i="1"/>
  <c r="K33"/>
  <c r="K32"/>
  <c r="K31"/>
  <c r="K30"/>
  <c r="K27"/>
  <c r="K26"/>
  <c r="K25"/>
  <c r="G31"/>
  <c r="G32"/>
  <c r="L32" s="1"/>
  <c r="G33"/>
  <c r="G34"/>
  <c r="G35"/>
  <c r="G30"/>
  <c r="L30" s="1"/>
  <c r="G26"/>
  <c r="L26" s="1"/>
  <c r="G27"/>
  <c r="L27" s="1"/>
  <c r="G25"/>
  <c r="K135"/>
  <c r="K134"/>
  <c r="K133"/>
  <c r="K132"/>
  <c r="K130"/>
  <c r="K131"/>
  <c r="K129"/>
  <c r="K128"/>
  <c r="K127"/>
  <c r="K125"/>
  <c r="K126"/>
  <c r="K124"/>
  <c r="K123"/>
  <c r="K122"/>
  <c r="K121"/>
  <c r="K119"/>
  <c r="K120"/>
  <c r="K118"/>
  <c r="K117"/>
  <c r="K116"/>
  <c r="K114"/>
  <c r="K113"/>
  <c r="K111"/>
  <c r="K112"/>
  <c r="K110"/>
  <c r="K109"/>
  <c r="K108"/>
  <c r="K106"/>
  <c r="K107"/>
  <c r="K105"/>
  <c r="K104"/>
  <c r="K103"/>
  <c r="K102"/>
  <c r="K101"/>
  <c r="K100"/>
  <c r="K98"/>
  <c r="K99"/>
  <c r="K95"/>
  <c r="K96"/>
  <c r="K91"/>
  <c r="K94"/>
  <c r="K92"/>
  <c r="K93"/>
  <c r="K90"/>
  <c r="K89"/>
  <c r="K87"/>
  <c r="K88"/>
  <c r="K85"/>
  <c r="K83"/>
  <c r="K84"/>
  <c r="K81"/>
  <c r="K80"/>
  <c r="K79"/>
  <c r="K78"/>
  <c r="K77"/>
  <c r="K75"/>
  <c r="K76"/>
  <c r="K74"/>
  <c r="K72"/>
  <c r="K73"/>
  <c r="K71"/>
  <c r="K70"/>
  <c r="K69"/>
  <c r="K68"/>
  <c r="G136"/>
  <c r="G68"/>
  <c r="L68" s="1"/>
  <c r="G69"/>
  <c r="G70"/>
  <c r="L70" s="1"/>
  <c r="G71"/>
  <c r="L71" s="1"/>
  <c r="G73"/>
  <c r="G72"/>
  <c r="G74"/>
  <c r="G76"/>
  <c r="L76" s="1"/>
  <c r="G75"/>
  <c r="G77"/>
  <c r="L77" s="1"/>
  <c r="G78"/>
  <c r="G79"/>
  <c r="L79" s="1"/>
  <c r="G80"/>
  <c r="G81"/>
  <c r="G82"/>
  <c r="G84"/>
  <c r="G83"/>
  <c r="G85"/>
  <c r="G86"/>
  <c r="G88"/>
  <c r="L88" s="1"/>
  <c r="G87"/>
  <c r="G89"/>
  <c r="L89" s="1"/>
  <c r="G90"/>
  <c r="L90" s="1"/>
  <c r="G93"/>
  <c r="L93" s="1"/>
  <c r="G92"/>
  <c r="L92" s="1"/>
  <c r="G94"/>
  <c r="L94" s="1"/>
  <c r="G91"/>
  <c r="L91" s="1"/>
  <c r="G96"/>
  <c r="L96" s="1"/>
  <c r="G97"/>
  <c r="G95"/>
  <c r="G98"/>
  <c r="L98" s="1"/>
  <c r="G99"/>
  <c r="G100"/>
  <c r="G101"/>
  <c r="G102"/>
  <c r="G103"/>
  <c r="G104"/>
  <c r="G105"/>
  <c r="G107"/>
  <c r="G106"/>
  <c r="G108"/>
  <c r="G109"/>
  <c r="G110"/>
  <c r="G112"/>
  <c r="G111"/>
  <c r="G113"/>
  <c r="G115"/>
  <c r="G114"/>
  <c r="L114" s="1"/>
  <c r="G116"/>
  <c r="G117"/>
  <c r="L117" s="1"/>
  <c r="G118"/>
  <c r="L118" s="1"/>
  <c r="G120"/>
  <c r="L120" s="1"/>
  <c r="G119"/>
  <c r="L119" s="1"/>
  <c r="G121"/>
  <c r="G122"/>
  <c r="L122" s="1"/>
  <c r="G123"/>
  <c r="L123" s="1"/>
  <c r="G124"/>
  <c r="L124" s="1"/>
  <c r="G126"/>
  <c r="L126" s="1"/>
  <c r="G125"/>
  <c r="L125" s="1"/>
  <c r="G127"/>
  <c r="G128"/>
  <c r="G129"/>
  <c r="L129" s="1"/>
  <c r="G131"/>
  <c r="L131" s="1"/>
  <c r="G130"/>
  <c r="L130" s="1"/>
  <c r="G132"/>
  <c r="G133"/>
  <c r="L133" s="1"/>
  <c r="G134"/>
  <c r="L134" s="1"/>
  <c r="G135"/>
  <c r="L135" s="1"/>
  <c r="K65"/>
  <c r="K66"/>
  <c r="K64"/>
  <c r="K63"/>
  <c r="K62"/>
  <c r="K61"/>
  <c r="K60"/>
  <c r="K58"/>
  <c r="K59"/>
  <c r="K57"/>
  <c r="K54"/>
  <c r="K56"/>
  <c r="K55"/>
  <c r="K49"/>
  <c r="K52"/>
  <c r="K53"/>
  <c r="K50"/>
  <c r="K51"/>
  <c r="K48"/>
  <c r="K47"/>
  <c r="K46"/>
  <c r="K45"/>
  <c r="K44"/>
  <c r="K43"/>
  <c r="K42"/>
  <c r="K41"/>
  <c r="K40"/>
  <c r="K39"/>
  <c r="K38"/>
  <c r="K37"/>
  <c r="K36"/>
  <c r="G37"/>
  <c r="L37" s="1"/>
  <c r="G38"/>
  <c r="L38" s="1"/>
  <c r="G39"/>
  <c r="L39" s="1"/>
  <c r="G40"/>
  <c r="L40" s="1"/>
  <c r="G41"/>
  <c r="L41" s="1"/>
  <c r="G42"/>
  <c r="G43"/>
  <c r="L43" s="1"/>
  <c r="G44"/>
  <c r="G45"/>
  <c r="G46"/>
  <c r="L46" s="1"/>
  <c r="G47"/>
  <c r="L47" s="1"/>
  <c r="G48"/>
  <c r="G51"/>
  <c r="L51" s="1"/>
  <c r="G50"/>
  <c r="G53"/>
  <c r="L53" s="1"/>
  <c r="G52"/>
  <c r="L52" s="1"/>
  <c r="G49"/>
  <c r="L49" s="1"/>
  <c r="G55"/>
  <c r="G56"/>
  <c r="L56" s="1"/>
  <c r="G54"/>
  <c r="L54" s="1"/>
  <c r="G57"/>
  <c r="L57" s="1"/>
  <c r="G59"/>
  <c r="G58"/>
  <c r="L58" s="1"/>
  <c r="G60"/>
  <c r="L60" s="1"/>
  <c r="G61"/>
  <c r="L61" s="1"/>
  <c r="G62"/>
  <c r="G63"/>
  <c r="L63" s="1"/>
  <c r="G64"/>
  <c r="L64" s="1"/>
  <c r="G66"/>
  <c r="L66" s="1"/>
  <c r="G67"/>
  <c r="G65"/>
  <c r="G36"/>
  <c r="L36" s="1"/>
  <c r="L25" l="1"/>
  <c r="L33"/>
  <c r="L31"/>
  <c r="L34"/>
  <c r="L44"/>
  <c r="L128"/>
  <c r="L132"/>
  <c r="L111"/>
  <c r="L110"/>
  <c r="L108"/>
  <c r="L104"/>
  <c r="L102"/>
  <c r="L113"/>
  <c r="L109"/>
  <c r="L106"/>
  <c r="L103"/>
  <c r="L101"/>
  <c r="L99"/>
  <c r="L100"/>
  <c r="L107"/>
  <c r="L116"/>
  <c r="L127"/>
  <c r="L105"/>
  <c r="L112"/>
  <c r="L121"/>
  <c r="L83"/>
  <c r="L73"/>
  <c r="L74"/>
  <c r="L80"/>
  <c r="L95"/>
  <c r="L85"/>
  <c r="L84"/>
  <c r="L75"/>
  <c r="L87"/>
  <c r="L69"/>
  <c r="L72"/>
  <c r="L78"/>
  <c r="L81"/>
  <c r="L65"/>
  <c r="L45"/>
  <c r="L62"/>
  <c r="L59"/>
  <c r="L55"/>
  <c r="L50"/>
  <c r="L42"/>
  <c r="L48"/>
</calcChain>
</file>

<file path=xl/sharedStrings.xml><?xml version="1.0" encoding="utf-8"?>
<sst xmlns="http://schemas.openxmlformats.org/spreadsheetml/2006/main" count="691" uniqueCount="294">
  <si>
    <t>序号</t>
  </si>
  <si>
    <t>姓名</t>
  </si>
  <si>
    <t>身份证号</t>
  </si>
  <si>
    <t>报考岗位及代码</t>
  </si>
  <si>
    <t>护理-17</t>
  </si>
  <si>
    <t>蔡星</t>
  </si>
  <si>
    <t>522629199204134829</t>
  </si>
  <si>
    <t>护理-16</t>
  </si>
  <si>
    <t>护理-18</t>
  </si>
  <si>
    <t>陈丽</t>
  </si>
  <si>
    <t>362227199403030323</t>
  </si>
  <si>
    <t>陈倩</t>
  </si>
  <si>
    <t>522626199203270125</t>
  </si>
  <si>
    <t>陈燕</t>
  </si>
  <si>
    <t>522626199404242024</t>
  </si>
  <si>
    <t>陈宇</t>
  </si>
  <si>
    <t>522626199207140029</t>
  </si>
  <si>
    <t>代丽平</t>
  </si>
  <si>
    <t>522626198712042089</t>
  </si>
  <si>
    <t>代林</t>
  </si>
  <si>
    <t>52262619930329284X</t>
  </si>
  <si>
    <t>代明岑</t>
  </si>
  <si>
    <t>522626199212102422</t>
  </si>
  <si>
    <t>邓文祥</t>
  </si>
  <si>
    <t>522626199210222818</t>
  </si>
  <si>
    <t>杜元秀</t>
  </si>
  <si>
    <t>522627199106173629</t>
  </si>
  <si>
    <t>高玲</t>
  </si>
  <si>
    <t>522422199404045841</t>
  </si>
  <si>
    <t>龚金兰</t>
  </si>
  <si>
    <t>522626198909093621</t>
  </si>
  <si>
    <t>韩敏</t>
  </si>
  <si>
    <t>522626199104220827</t>
  </si>
  <si>
    <t>胡光兰</t>
  </si>
  <si>
    <t>522634199309094422</t>
  </si>
  <si>
    <t>胡红珍</t>
  </si>
  <si>
    <t>522626199001121228</t>
  </si>
  <si>
    <t>胡明华</t>
  </si>
  <si>
    <t>522626199301051225</t>
  </si>
  <si>
    <t>胡晴</t>
  </si>
  <si>
    <t>522626199010072042</t>
  </si>
  <si>
    <t>胡汭劼</t>
  </si>
  <si>
    <t>522221199307040021</t>
  </si>
  <si>
    <t>胡嗣婷</t>
  </si>
  <si>
    <t>522635199203113222</t>
  </si>
  <si>
    <t>黄静</t>
  </si>
  <si>
    <t>522626199009040027</t>
  </si>
  <si>
    <t>黄鑫燕</t>
  </si>
  <si>
    <t>352227199202120523</t>
  </si>
  <si>
    <t>姜酒云</t>
  </si>
  <si>
    <t>522628199112063828</t>
  </si>
  <si>
    <t>金宗艳</t>
  </si>
  <si>
    <t>52272519890316482X</t>
  </si>
  <si>
    <t>景建英</t>
  </si>
  <si>
    <t>522626199101202447</t>
  </si>
  <si>
    <t>雷安丽</t>
  </si>
  <si>
    <t>52262519930804032X</t>
  </si>
  <si>
    <t>李丹丹</t>
  </si>
  <si>
    <t>522634199103130029</t>
  </si>
  <si>
    <t>李荣</t>
  </si>
  <si>
    <t>522626199508173625</t>
  </si>
  <si>
    <t>李振环</t>
  </si>
  <si>
    <t>522626198810014049</t>
  </si>
  <si>
    <t>凌娟</t>
  </si>
  <si>
    <t>522626199309090026</t>
  </si>
  <si>
    <t>刘福霜</t>
  </si>
  <si>
    <t>522601199410305442</t>
  </si>
  <si>
    <t>刘莹</t>
  </si>
  <si>
    <t>52262619901117012X</t>
  </si>
  <si>
    <t>刘泽驰</t>
  </si>
  <si>
    <t>522628199003165868</t>
  </si>
  <si>
    <t>龙孟湖</t>
  </si>
  <si>
    <t>522627198801294823</t>
  </si>
  <si>
    <t>龙燕琴</t>
  </si>
  <si>
    <t>522628198904074029</t>
  </si>
  <si>
    <t>龙珍珍</t>
  </si>
  <si>
    <t>522627199103140020</t>
  </si>
  <si>
    <t>罗方艳</t>
  </si>
  <si>
    <t>522725199308077128</t>
  </si>
  <si>
    <t>潘存燕</t>
  </si>
  <si>
    <t>522624199105283229</t>
  </si>
  <si>
    <t>邱凯岑</t>
  </si>
  <si>
    <t>522626199201011226</t>
  </si>
  <si>
    <t>冉霞</t>
  </si>
  <si>
    <t>522626199311112423</t>
  </si>
  <si>
    <t>石宏程</t>
  </si>
  <si>
    <t>522629199308212422</t>
  </si>
  <si>
    <t>石永志</t>
  </si>
  <si>
    <t>522622198901035026</t>
  </si>
  <si>
    <t>舒雅</t>
  </si>
  <si>
    <t>522626199309302025</t>
  </si>
  <si>
    <t>唐丹</t>
  </si>
  <si>
    <t>522625199303290020</t>
  </si>
  <si>
    <t>唐琼琼</t>
  </si>
  <si>
    <t>522636199102202409</t>
  </si>
  <si>
    <t>唐仁仙</t>
  </si>
  <si>
    <t>522625199310102120</t>
  </si>
  <si>
    <t>涂慧</t>
  </si>
  <si>
    <t>52262519930415272X</t>
  </si>
  <si>
    <t>万水芝</t>
  </si>
  <si>
    <t>52262419891001270X</t>
  </si>
  <si>
    <t>王利丽</t>
  </si>
  <si>
    <t>522101199111264620</t>
  </si>
  <si>
    <t>王婷</t>
  </si>
  <si>
    <t>520123199009151263</t>
  </si>
  <si>
    <t>卫妮</t>
  </si>
  <si>
    <t>522626199411162444</t>
  </si>
  <si>
    <t>吴承燕</t>
  </si>
  <si>
    <t>522626198910080844</t>
  </si>
  <si>
    <t>吴娟</t>
  </si>
  <si>
    <t>522626199208050041</t>
  </si>
  <si>
    <t>吴兰芝</t>
  </si>
  <si>
    <t>522627199309293049</t>
  </si>
  <si>
    <t>吴凌静</t>
  </si>
  <si>
    <t>522626199309010129</t>
  </si>
  <si>
    <t>吴满珍</t>
  </si>
  <si>
    <t>522628199407083228</t>
  </si>
  <si>
    <t>吴偶平</t>
  </si>
  <si>
    <t>522223199403253222</t>
  </si>
  <si>
    <t>吴庆芳</t>
  </si>
  <si>
    <t>522626199311200124</t>
  </si>
  <si>
    <t>吴寿英</t>
  </si>
  <si>
    <t>522622199203146022</t>
  </si>
  <si>
    <t>吴雯馨</t>
  </si>
  <si>
    <t>522631199207211246</t>
  </si>
  <si>
    <t>伍芳</t>
  </si>
  <si>
    <t>522626198902102425</t>
  </si>
  <si>
    <t>夏丹</t>
  </si>
  <si>
    <t>522223199202210023</t>
  </si>
  <si>
    <t>肖岑凤</t>
  </si>
  <si>
    <t>522626199010214020</t>
  </si>
  <si>
    <t>肖丹丹</t>
  </si>
  <si>
    <t>431223199102245023</t>
  </si>
  <si>
    <t>肖红梅</t>
  </si>
  <si>
    <t>522626199308194042</t>
  </si>
  <si>
    <t>肖吉琼</t>
  </si>
  <si>
    <t>522626198809054043</t>
  </si>
  <si>
    <t>熊喜欢</t>
  </si>
  <si>
    <t>522630199307210228</t>
  </si>
  <si>
    <t>许梦瑶</t>
  </si>
  <si>
    <t>522626199304270060</t>
  </si>
  <si>
    <t>阳家娇</t>
  </si>
  <si>
    <t>522625199208241124</t>
  </si>
  <si>
    <t>杨芳</t>
  </si>
  <si>
    <t>522625198904150045</t>
  </si>
  <si>
    <t>杨静文</t>
  </si>
  <si>
    <t>522626199411162022</t>
  </si>
  <si>
    <t>杨丽萍</t>
  </si>
  <si>
    <t>522626198904280823</t>
  </si>
  <si>
    <t>杨美凤</t>
  </si>
  <si>
    <t>522628199411014225</t>
  </si>
  <si>
    <t>杨敏</t>
  </si>
  <si>
    <t>522625199305073329</t>
  </si>
  <si>
    <t>522626198803072021</t>
  </si>
  <si>
    <t>杨木易</t>
  </si>
  <si>
    <t>52262619920115012X</t>
  </si>
  <si>
    <t>杨佩芬</t>
  </si>
  <si>
    <t>522626198809282425</t>
  </si>
  <si>
    <t>杨琴</t>
  </si>
  <si>
    <t>522626198810122429</t>
  </si>
  <si>
    <t>杨婷</t>
  </si>
  <si>
    <t>522626199309080020</t>
  </si>
  <si>
    <t>杨小平</t>
  </si>
  <si>
    <t>522627199110294829</t>
  </si>
  <si>
    <t>杨璇</t>
  </si>
  <si>
    <t>522626199212200882</t>
  </si>
  <si>
    <t>杨雪琴</t>
  </si>
  <si>
    <t>522626199412091625</t>
  </si>
  <si>
    <t>杨洋</t>
  </si>
  <si>
    <t>522625198807012126</t>
  </si>
  <si>
    <t>杨姚瑶</t>
  </si>
  <si>
    <t>522626198810222446</t>
  </si>
  <si>
    <t>姚茂燕</t>
  </si>
  <si>
    <t>522625199312102722</t>
  </si>
  <si>
    <t>姚琴</t>
  </si>
  <si>
    <t>522626199502112426</t>
  </si>
  <si>
    <t>姚英</t>
  </si>
  <si>
    <t>522626199102190126</t>
  </si>
  <si>
    <t>游娅</t>
  </si>
  <si>
    <t>522626199005130025</t>
  </si>
  <si>
    <t>张芳</t>
  </si>
  <si>
    <t>52262619930904322X</t>
  </si>
  <si>
    <t>张银桃</t>
  </si>
  <si>
    <t>430525199301238529</t>
  </si>
  <si>
    <t>周桥英</t>
  </si>
  <si>
    <t>522626199209140428</t>
  </si>
  <si>
    <t>周思含</t>
  </si>
  <si>
    <t>520121199002014220</t>
  </si>
  <si>
    <t>周雯雯</t>
  </si>
  <si>
    <t>522627199205110826</t>
  </si>
  <si>
    <t>公共事业管理-19</t>
  </si>
  <si>
    <t>胡露</t>
  </si>
  <si>
    <t>522624199311130020</t>
  </si>
  <si>
    <t>陈成</t>
  </si>
  <si>
    <t>520203198902042073</t>
  </si>
  <si>
    <t>杨娟</t>
  </si>
  <si>
    <t>522626199008062822</t>
  </si>
  <si>
    <t>黄伟康</t>
  </si>
  <si>
    <t>522223199105053222</t>
  </si>
  <si>
    <t>晏雪</t>
  </si>
  <si>
    <t>522224199201012822</t>
  </si>
  <si>
    <t>盛琼</t>
  </si>
  <si>
    <t>522626199207080126</t>
  </si>
  <si>
    <t>药剂-13</t>
  </si>
  <si>
    <t>汤佳来</t>
  </si>
  <si>
    <t>522626199207100019</t>
  </si>
  <si>
    <t>吴才红</t>
  </si>
  <si>
    <t>522626198602173627</t>
  </si>
  <si>
    <t>唐凝琴</t>
  </si>
  <si>
    <t>522625199102112121</t>
  </si>
  <si>
    <t>522227199110171624</t>
  </si>
  <si>
    <t>信息-15</t>
  </si>
  <si>
    <t>杨世铜</t>
  </si>
  <si>
    <t>522627199207081213</t>
  </si>
  <si>
    <t>刘庆</t>
  </si>
  <si>
    <t>522626198707212434</t>
  </si>
  <si>
    <t>杨胜辉</t>
  </si>
  <si>
    <t>522222199001051250</t>
  </si>
  <si>
    <t>邹林蓉</t>
  </si>
  <si>
    <t>52262619921025043X</t>
  </si>
  <si>
    <t>王海</t>
  </si>
  <si>
    <t>522601199010084839</t>
  </si>
  <si>
    <t>邰萍</t>
  </si>
  <si>
    <t>522624199209092646</t>
  </si>
  <si>
    <t>新闻采编-20</t>
  </si>
  <si>
    <t>吴瑞</t>
  </si>
  <si>
    <t>52262619941023002X</t>
  </si>
  <si>
    <t>谭靖</t>
  </si>
  <si>
    <t>522624199410110025</t>
  </si>
  <si>
    <t>笔试成绩</t>
    <phoneticPr fontId="2" type="noConversion"/>
  </si>
  <si>
    <t>黄果</t>
    <phoneticPr fontId="24" type="noConversion"/>
  </si>
  <si>
    <t>杨超</t>
    <phoneticPr fontId="24" type="noConversion"/>
  </si>
  <si>
    <t>杨昌灵</t>
    <phoneticPr fontId="24" type="noConversion"/>
  </si>
  <si>
    <t>龙安东</t>
    <phoneticPr fontId="24" type="noConversion"/>
  </si>
  <si>
    <t>杨雪</t>
    <phoneticPr fontId="24" type="noConversion"/>
  </si>
  <si>
    <t>吴开俊</t>
    <phoneticPr fontId="24" type="noConversion"/>
  </si>
  <si>
    <t>符理俊</t>
    <phoneticPr fontId="24" type="noConversion"/>
  </si>
  <si>
    <t>龙腾</t>
    <phoneticPr fontId="24" type="noConversion"/>
  </si>
  <si>
    <t>吕娟</t>
    <phoneticPr fontId="24" type="noConversion"/>
  </si>
  <si>
    <t>陈慧琴</t>
    <phoneticPr fontId="24" type="noConversion"/>
  </si>
  <si>
    <t>张龚昕</t>
    <phoneticPr fontId="24" type="noConversion"/>
  </si>
  <si>
    <t>522624199302154426</t>
    <phoneticPr fontId="24" type="noConversion"/>
  </si>
  <si>
    <t>522626199108100814</t>
    <phoneticPr fontId="24" type="noConversion"/>
  </si>
  <si>
    <t>522634199008243025</t>
    <phoneticPr fontId="24" type="noConversion"/>
  </si>
  <si>
    <t>52262719910623361X</t>
    <phoneticPr fontId="24" type="noConversion"/>
  </si>
  <si>
    <t>522626199102031221</t>
    <phoneticPr fontId="24" type="noConversion"/>
  </si>
  <si>
    <t>522624199106054014</t>
    <phoneticPr fontId="24" type="noConversion"/>
  </si>
  <si>
    <t>460022199207064859</t>
    <phoneticPr fontId="24" type="noConversion"/>
  </si>
  <si>
    <t>522601198905110511</t>
    <phoneticPr fontId="24" type="noConversion"/>
  </si>
  <si>
    <t>522626199206244029</t>
    <phoneticPr fontId="24" type="noConversion"/>
  </si>
  <si>
    <t>522626199101260129</t>
    <phoneticPr fontId="24" type="noConversion"/>
  </si>
  <si>
    <t>43052219910514389X</t>
    <phoneticPr fontId="24" type="noConversion"/>
  </si>
  <si>
    <t>临床医师-10</t>
    <phoneticPr fontId="24" type="noConversion"/>
  </si>
  <si>
    <t>邱先军</t>
    <phoneticPr fontId="24" type="noConversion"/>
  </si>
  <si>
    <t>韦芝宏</t>
    <phoneticPr fontId="24" type="noConversion"/>
  </si>
  <si>
    <t>罗露</t>
    <phoneticPr fontId="24" type="noConversion"/>
  </si>
  <si>
    <t>潘伟</t>
    <phoneticPr fontId="24" type="noConversion"/>
  </si>
  <si>
    <t>陈明</t>
    <phoneticPr fontId="24" type="noConversion"/>
  </si>
  <si>
    <t>代国重</t>
    <phoneticPr fontId="24" type="noConversion"/>
  </si>
  <si>
    <t>刘开江</t>
    <phoneticPr fontId="24" type="noConversion"/>
  </si>
  <si>
    <t>谭宇</t>
    <phoneticPr fontId="24" type="noConversion"/>
  </si>
  <si>
    <t>钟镇才</t>
    <phoneticPr fontId="24" type="noConversion"/>
  </si>
  <si>
    <t>朱淼</t>
    <phoneticPr fontId="24" type="noConversion"/>
  </si>
  <si>
    <t>522626198909071617</t>
    <phoneticPr fontId="24" type="noConversion"/>
  </si>
  <si>
    <t>522732199205103817</t>
    <phoneticPr fontId="24" type="noConversion"/>
  </si>
  <si>
    <t>43252219911122740X</t>
    <phoneticPr fontId="24" type="noConversion"/>
  </si>
  <si>
    <t>522626199208300012</t>
    <phoneticPr fontId="24" type="noConversion"/>
  </si>
  <si>
    <t>522626199009191618</t>
    <phoneticPr fontId="24" type="noConversion"/>
  </si>
  <si>
    <t>522626199002102475</t>
    <phoneticPr fontId="24" type="noConversion"/>
  </si>
  <si>
    <t>522626198909082412</t>
    <phoneticPr fontId="24" type="noConversion"/>
  </si>
  <si>
    <t>522626199005052047</t>
    <phoneticPr fontId="24" type="noConversion"/>
  </si>
  <si>
    <t>440111199104073317</t>
    <phoneticPr fontId="24" type="noConversion"/>
  </si>
  <si>
    <t>43052819881213737X</t>
    <phoneticPr fontId="24" type="noConversion"/>
  </si>
  <si>
    <t>临床医师-11</t>
    <phoneticPr fontId="24" type="noConversion"/>
  </si>
  <si>
    <t>段靖楠</t>
    <phoneticPr fontId="24" type="noConversion"/>
  </si>
  <si>
    <t>522627199111110016</t>
    <phoneticPr fontId="24" type="noConversion"/>
  </si>
  <si>
    <t>财务管理-14</t>
    <phoneticPr fontId="24" type="noConversion"/>
  </si>
  <si>
    <t>杨晓英</t>
    <phoneticPr fontId="24" type="noConversion"/>
  </si>
  <si>
    <t>522627199311254823</t>
    <phoneticPr fontId="24" type="noConversion"/>
  </si>
  <si>
    <t>岑巩县人民医院</t>
    <phoneticPr fontId="24" type="noConversion"/>
  </si>
  <si>
    <t>入围面试</t>
  </si>
  <si>
    <t>直接入围面试</t>
    <phoneticPr fontId="24" type="noConversion"/>
  </si>
  <si>
    <t>笔试折算成绩（50%）</t>
    <phoneticPr fontId="24" type="noConversion"/>
  </si>
  <si>
    <t>笔试成绩排名</t>
    <phoneticPr fontId="2" type="noConversion"/>
  </si>
  <si>
    <t>面试成绩</t>
    <phoneticPr fontId="24" type="noConversion"/>
  </si>
  <si>
    <t>面试折算成绩（50%）</t>
    <phoneticPr fontId="24" type="noConversion"/>
  </si>
  <si>
    <t>总成绩</t>
    <phoneticPr fontId="24" type="noConversion"/>
  </si>
  <si>
    <t>报考单位</t>
    <phoneticPr fontId="24" type="noConversion"/>
  </si>
  <si>
    <t>入围面试情况</t>
    <phoneticPr fontId="24" type="noConversion"/>
  </si>
  <si>
    <t>面试缺考</t>
    <phoneticPr fontId="24" type="noConversion"/>
  </si>
  <si>
    <t>备注</t>
    <phoneticPr fontId="24" type="noConversion"/>
  </si>
  <si>
    <t>附件：</t>
    <phoneticPr fontId="24" type="noConversion"/>
  </si>
  <si>
    <t>成绩未达到60分及以上</t>
    <phoneticPr fontId="24" type="noConversion"/>
  </si>
  <si>
    <t>岑巩县人民医院公开招聘60名向社会购买服务编制人员综合成绩名单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</si>
</sst>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_);[Red]\(0.0\)"/>
    <numFmt numFmtId="178" formatCode="0.00_);[Red]\(0.00\)"/>
  </numFmts>
  <fonts count="30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0"/>
      <name val="黑体"/>
      <family val="3"/>
      <charset val="134"/>
    </font>
    <font>
      <b/>
      <sz val="10"/>
      <color theme="1"/>
      <name val="黑体"/>
      <family val="3"/>
      <charset val="134"/>
    </font>
    <font>
      <sz val="9"/>
      <color theme="1"/>
      <name val="宋体"/>
      <family val="2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1" fillId="23" borderId="9" applyNumberFormat="0" applyFont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10" xfId="43" applyFont="1" applyFill="1" applyBorder="1" applyAlignment="1">
      <alignment horizontal="center" vertical="center"/>
    </xf>
    <xf numFmtId="0" fontId="3" fillId="0" borderId="0" xfId="43" applyFont="1" applyFill="1" applyAlignment="1">
      <alignment horizontal="center" vertical="center"/>
    </xf>
    <xf numFmtId="0" fontId="1" fillId="0" borderId="0" xfId="43" applyFill="1" applyAlignment="1">
      <alignment horizontal="center" vertical="center"/>
    </xf>
    <xf numFmtId="0" fontId="22" fillId="0" borderId="10" xfId="43" applyFont="1" applyFill="1" applyBorder="1" applyAlignment="1">
      <alignment horizontal="center" vertical="center" wrapText="1"/>
    </xf>
    <xf numFmtId="0" fontId="22" fillId="0" borderId="10" xfId="43" quotePrefix="1" applyFont="1" applyFill="1" applyBorder="1" applyAlignment="1">
      <alignment horizontal="center" vertical="center" wrapText="1"/>
    </xf>
    <xf numFmtId="0" fontId="23" fillId="0" borderId="10" xfId="43" quotePrefix="1" applyFont="1" applyFill="1" applyBorder="1" applyAlignment="1">
      <alignment horizontal="center" vertical="center" wrapText="1"/>
    </xf>
    <xf numFmtId="0" fontId="0" fillId="24" borderId="0" xfId="0" applyFill="1">
      <alignment vertical="center"/>
    </xf>
    <xf numFmtId="0" fontId="0" fillId="0" borderId="0" xfId="0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23" fillId="0" borderId="10" xfId="43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ill="1" applyBorder="1">
      <alignment vertical="center"/>
    </xf>
    <xf numFmtId="0" fontId="0" fillId="0" borderId="10" xfId="0" applyFill="1" applyBorder="1" applyAlignment="1">
      <alignment horizontal="center" vertical="center"/>
    </xf>
    <xf numFmtId="0" fontId="23" fillId="0" borderId="10" xfId="43" applyFont="1" applyFill="1" applyBorder="1" applyAlignment="1">
      <alignment horizontal="center" vertical="center"/>
    </xf>
    <xf numFmtId="0" fontId="23" fillId="0" borderId="10" xfId="43" quotePrefix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quotePrefix="1" applyFont="1" applyFill="1" applyBorder="1" applyAlignment="1">
      <alignment horizontal="center" vertical="center" wrapText="1"/>
    </xf>
    <xf numFmtId="0" fontId="27" fillId="0" borderId="10" xfId="4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28" fillId="0" borderId="10" xfId="0" applyNumberFormat="1" applyFont="1" applyFill="1" applyBorder="1" applyAlignment="1">
      <alignment horizontal="center" vertical="center" wrapText="1"/>
    </xf>
    <xf numFmtId="176" fontId="0" fillId="24" borderId="10" xfId="0" applyNumberFormat="1" applyFill="1" applyBorder="1">
      <alignment vertical="center"/>
    </xf>
    <xf numFmtId="176" fontId="0" fillId="0" borderId="10" xfId="0" applyNumberFormat="1" applyBorder="1">
      <alignment vertical="center"/>
    </xf>
    <xf numFmtId="176" fontId="0" fillId="24" borderId="0" xfId="0" applyNumberFormat="1" applyFill="1">
      <alignment vertical="center"/>
    </xf>
    <xf numFmtId="176" fontId="0" fillId="0" borderId="0" xfId="0" applyNumberFormat="1" applyAlignment="1">
      <alignment vertical="center" wrapText="1"/>
    </xf>
    <xf numFmtId="176" fontId="28" fillId="0" borderId="10" xfId="0" applyNumberFormat="1" applyFont="1" applyBorder="1" applyAlignment="1">
      <alignment horizontal="center" vertical="center" wrapText="1"/>
    </xf>
    <xf numFmtId="176" fontId="0" fillId="0" borderId="10" xfId="0" applyNumberFormat="1" applyFont="1" applyFill="1" applyBorder="1" applyAlignment="1">
      <alignment horizontal="center" vertical="center" wrapText="1"/>
    </xf>
    <xf numFmtId="176" fontId="3" fillId="0" borderId="10" xfId="43" applyNumberFormat="1" applyFont="1" applyFill="1" applyBorder="1" applyAlignment="1">
      <alignment horizontal="center" vertical="center" wrapText="1"/>
    </xf>
    <xf numFmtId="176" fontId="0" fillId="0" borderId="10" xfId="0" applyNumberFormat="1" applyFill="1" applyBorder="1" applyAlignment="1">
      <alignment vertical="center" wrapText="1"/>
    </xf>
    <xf numFmtId="176" fontId="0" fillId="24" borderId="0" xfId="0" applyNumberFormat="1" applyFill="1" applyAlignment="1">
      <alignment vertical="center" wrapText="1"/>
    </xf>
    <xf numFmtId="177" fontId="0" fillId="0" borderId="0" xfId="0" applyNumberFormat="1">
      <alignment vertical="center"/>
    </xf>
    <xf numFmtId="177" fontId="28" fillId="0" borderId="10" xfId="0" applyNumberFormat="1" applyFont="1" applyBorder="1" applyAlignment="1">
      <alignment vertical="center" wrapText="1"/>
    </xf>
    <xf numFmtId="177" fontId="0" fillId="24" borderId="10" xfId="0" applyNumberFormat="1" applyFill="1" applyBorder="1" applyAlignment="1">
      <alignment horizontal="center" vertical="center"/>
    </xf>
    <xf numFmtId="177" fontId="0" fillId="24" borderId="10" xfId="0" applyNumberFormat="1" applyFill="1" applyBorder="1">
      <alignment vertical="center"/>
    </xf>
    <xf numFmtId="177" fontId="0" fillId="0" borderId="10" xfId="0" applyNumberFormat="1" applyBorder="1">
      <alignment vertical="center"/>
    </xf>
    <xf numFmtId="177" fontId="0" fillId="24" borderId="0" xfId="0" applyNumberFormat="1" applyFill="1">
      <alignment vertical="center"/>
    </xf>
    <xf numFmtId="178" fontId="0" fillId="0" borderId="10" xfId="0" applyNumberFormat="1" applyBorder="1">
      <alignment vertical="center"/>
    </xf>
    <xf numFmtId="178" fontId="0" fillId="24" borderId="10" xfId="0" applyNumberFormat="1" applyFill="1" applyBorder="1">
      <alignment vertical="center"/>
    </xf>
    <xf numFmtId="178" fontId="0" fillId="24" borderId="10" xfId="0" applyNumberFormat="1" applyFill="1" applyBorder="1" applyAlignment="1">
      <alignment vertical="center"/>
    </xf>
    <xf numFmtId="176" fontId="0" fillId="24" borderId="10" xfId="0" applyNumberFormat="1" applyFill="1" applyBorder="1" applyAlignment="1">
      <alignment vertical="center"/>
    </xf>
    <xf numFmtId="0" fontId="29" fillId="24" borderId="1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6" fillId="0" borderId="11" xfId="0" applyNumberFormat="1" applyFont="1" applyFill="1" applyBorder="1" applyAlignment="1" applyProtection="1">
      <alignment horizontal="center" vertical="center" wrapText="1"/>
    </xf>
  </cellXfs>
  <cellStyles count="86">
    <cellStyle name="20% - 强调文字颜色 1 2" xfId="1"/>
    <cellStyle name="20% - 强调文字颜色 1 3" xfId="44"/>
    <cellStyle name="20% - 强调文字颜色 2 2" xfId="2"/>
    <cellStyle name="20% - 强调文字颜色 2 3" xfId="45"/>
    <cellStyle name="20% - 强调文字颜色 3 2" xfId="3"/>
    <cellStyle name="20% - 强调文字颜色 3 3" xfId="46"/>
    <cellStyle name="20% - 强调文字颜色 4 2" xfId="4"/>
    <cellStyle name="20% - 强调文字颜色 4 3" xfId="47"/>
    <cellStyle name="20% - 强调文字颜色 5 2" xfId="5"/>
    <cellStyle name="20% - 强调文字颜色 5 3" xfId="48"/>
    <cellStyle name="20% - 强调文字颜色 6 2" xfId="6"/>
    <cellStyle name="20% - 强调文字颜色 6 3" xfId="49"/>
    <cellStyle name="40% - 强调文字颜色 1 2" xfId="7"/>
    <cellStyle name="40% - 强调文字颜色 1 3" xfId="50"/>
    <cellStyle name="40% - 强调文字颜色 2 2" xfId="8"/>
    <cellStyle name="40% - 强调文字颜色 2 3" xfId="51"/>
    <cellStyle name="40% - 强调文字颜色 3 2" xfId="9"/>
    <cellStyle name="40% - 强调文字颜色 3 3" xfId="52"/>
    <cellStyle name="40% - 强调文字颜色 4 2" xfId="10"/>
    <cellStyle name="40% - 强调文字颜色 4 3" xfId="53"/>
    <cellStyle name="40% - 强调文字颜色 5 2" xfId="11"/>
    <cellStyle name="40% - 强调文字颜色 5 3" xfId="54"/>
    <cellStyle name="40% - 强调文字颜色 6 2" xfId="12"/>
    <cellStyle name="40% - 强调文字颜色 6 3" xfId="55"/>
    <cellStyle name="60% - 强调文字颜色 1 2" xfId="13"/>
    <cellStyle name="60% - 强调文字颜色 1 3" xfId="56"/>
    <cellStyle name="60% - 强调文字颜色 2 2" xfId="14"/>
    <cellStyle name="60% - 强调文字颜色 2 3" xfId="57"/>
    <cellStyle name="60% - 强调文字颜色 3 2" xfId="15"/>
    <cellStyle name="60% - 强调文字颜色 3 3" xfId="58"/>
    <cellStyle name="60% - 强调文字颜色 4 2" xfId="16"/>
    <cellStyle name="60% - 强调文字颜色 4 3" xfId="59"/>
    <cellStyle name="60% - 强调文字颜色 5 2" xfId="17"/>
    <cellStyle name="60% - 强调文字颜色 5 3" xfId="60"/>
    <cellStyle name="60% - 强调文字颜色 6 2" xfId="18"/>
    <cellStyle name="60% - 强调文字颜色 6 3" xfId="61"/>
    <cellStyle name="标题 1 2" xfId="20"/>
    <cellStyle name="标题 1 3" xfId="63"/>
    <cellStyle name="标题 2 2" xfId="21"/>
    <cellStyle name="标题 2 3" xfId="64"/>
    <cellStyle name="标题 3 2" xfId="22"/>
    <cellStyle name="标题 3 3" xfId="65"/>
    <cellStyle name="标题 4 2" xfId="23"/>
    <cellStyle name="标题 4 3" xfId="66"/>
    <cellStyle name="标题 5" xfId="19"/>
    <cellStyle name="标题 6" xfId="62"/>
    <cellStyle name="差 2" xfId="24"/>
    <cellStyle name="差 3" xfId="67"/>
    <cellStyle name="常规" xfId="0" builtinId="0"/>
    <cellStyle name="常规 2 2" xfId="25"/>
    <cellStyle name="常规 2 3" xfId="68"/>
    <cellStyle name="常规 3" xfId="43"/>
    <cellStyle name="好 2" xfId="26"/>
    <cellStyle name="好 3" xfId="69"/>
    <cellStyle name="汇总 2" xfId="27"/>
    <cellStyle name="汇总 3" xfId="70"/>
    <cellStyle name="计算 2" xfId="28"/>
    <cellStyle name="计算 3" xfId="71"/>
    <cellStyle name="检查单元格 2" xfId="29"/>
    <cellStyle name="检查单元格 3" xfId="72"/>
    <cellStyle name="解释性文本 2" xfId="30"/>
    <cellStyle name="解释性文本 3" xfId="73"/>
    <cellStyle name="警告文本 2" xfId="31"/>
    <cellStyle name="警告文本 3" xfId="74"/>
    <cellStyle name="链接单元格 2" xfId="32"/>
    <cellStyle name="链接单元格 3" xfId="75"/>
    <cellStyle name="强调文字颜色 1 2" xfId="33"/>
    <cellStyle name="强调文字颜色 1 3" xfId="76"/>
    <cellStyle name="强调文字颜色 2 2" xfId="34"/>
    <cellStyle name="强调文字颜色 2 3" xfId="77"/>
    <cellStyle name="强调文字颜色 3 2" xfId="35"/>
    <cellStyle name="强调文字颜色 3 3" xfId="78"/>
    <cellStyle name="强调文字颜色 4 2" xfId="36"/>
    <cellStyle name="强调文字颜色 4 3" xfId="79"/>
    <cellStyle name="强调文字颜色 5 2" xfId="37"/>
    <cellStyle name="强调文字颜色 5 3" xfId="80"/>
    <cellStyle name="强调文字颜色 6 2" xfId="38"/>
    <cellStyle name="强调文字颜色 6 3" xfId="81"/>
    <cellStyle name="适中 2" xfId="39"/>
    <cellStyle name="适中 3" xfId="82"/>
    <cellStyle name="输出 2" xfId="40"/>
    <cellStyle name="输出 3" xfId="83"/>
    <cellStyle name="输入 2" xfId="41"/>
    <cellStyle name="输入 3" xfId="84"/>
    <cellStyle name="注释 2" xfId="42"/>
    <cellStyle name="注释 3" xfId="85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1291"/>
  <sheetViews>
    <sheetView tabSelected="1" workbookViewId="0">
      <pane ySplit="3" topLeftCell="A79" activePane="bottomLeft" state="frozen"/>
      <selection pane="bottomLeft" activeCell="Q94" sqref="Q94"/>
    </sheetView>
  </sheetViews>
  <sheetFormatPr defaultRowHeight="13.5"/>
  <cols>
    <col min="1" max="1" width="4" customWidth="1"/>
    <col min="2" max="2" width="7" style="8" customWidth="1"/>
    <col min="3" max="3" width="20" hidden="1" customWidth="1"/>
    <col min="4" max="4" width="12.75" customWidth="1"/>
    <col min="5" max="5" width="13.75" customWidth="1"/>
    <col min="6" max="6" width="5.5" customWidth="1"/>
    <col min="7" max="7" width="7.25" style="26" customWidth="1"/>
    <col min="8" max="8" width="5.375" customWidth="1"/>
    <col min="9" max="9" width="12" style="8" customWidth="1"/>
    <col min="10" max="10" width="7.375" style="32" customWidth="1"/>
    <col min="11" max="11" width="8" style="21" customWidth="1"/>
    <col min="12" max="12" width="7.375" style="21" customWidth="1"/>
    <col min="13" max="13" width="9" style="43" customWidth="1"/>
  </cols>
  <sheetData>
    <row r="1" spans="1:13" ht="26.25" customHeight="1">
      <c r="A1" t="s">
        <v>291</v>
      </c>
    </row>
    <row r="2" spans="1:13" ht="54.75" customHeight="1">
      <c r="A2" s="47" t="s">
        <v>293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46.5" customHeight="1">
      <c r="A3" s="18" t="s">
        <v>0</v>
      </c>
      <c r="B3" s="18" t="s">
        <v>1</v>
      </c>
      <c r="C3" s="18" t="s">
        <v>2</v>
      </c>
      <c r="D3" s="18" t="s">
        <v>287</v>
      </c>
      <c r="E3" s="18" t="s">
        <v>3</v>
      </c>
      <c r="F3" s="19" t="s">
        <v>229</v>
      </c>
      <c r="G3" s="27" t="s">
        <v>282</v>
      </c>
      <c r="H3" s="19" t="s">
        <v>283</v>
      </c>
      <c r="I3" s="20" t="s">
        <v>288</v>
      </c>
      <c r="J3" s="33" t="s">
        <v>284</v>
      </c>
      <c r="K3" s="27" t="s">
        <v>285</v>
      </c>
      <c r="L3" s="22" t="s">
        <v>286</v>
      </c>
      <c r="M3" s="46" t="s">
        <v>290</v>
      </c>
    </row>
    <row r="4" spans="1:13" s="7" customFormat="1" ht="19.5" customHeight="1">
      <c r="A4" s="1">
        <v>1</v>
      </c>
      <c r="B4" s="16" t="s">
        <v>230</v>
      </c>
      <c r="C4" s="17" t="s">
        <v>241</v>
      </c>
      <c r="D4" s="10" t="s">
        <v>279</v>
      </c>
      <c r="E4" s="16" t="s">
        <v>252</v>
      </c>
      <c r="F4" s="11"/>
      <c r="G4" s="28"/>
      <c r="H4" s="11"/>
      <c r="I4" s="13" t="s">
        <v>281</v>
      </c>
      <c r="J4" s="34">
        <v>76.400000000000006</v>
      </c>
      <c r="K4" s="23"/>
      <c r="L4" s="23">
        <v>76.400000000000006</v>
      </c>
      <c r="M4" s="42"/>
    </row>
    <row r="5" spans="1:13" s="7" customFormat="1" ht="19.5" customHeight="1">
      <c r="A5" s="1">
        <v>2</v>
      </c>
      <c r="B5" s="16" t="s">
        <v>231</v>
      </c>
      <c r="C5" s="17" t="s">
        <v>242</v>
      </c>
      <c r="D5" s="10" t="s">
        <v>279</v>
      </c>
      <c r="E5" s="16" t="s">
        <v>252</v>
      </c>
      <c r="F5" s="1"/>
      <c r="G5" s="29"/>
      <c r="H5" s="1"/>
      <c r="I5" s="13" t="s">
        <v>281</v>
      </c>
      <c r="J5" s="34">
        <v>65.2</v>
      </c>
      <c r="K5" s="23"/>
      <c r="L5" s="23">
        <v>65.2</v>
      </c>
      <c r="M5" s="42"/>
    </row>
    <row r="6" spans="1:13" s="7" customFormat="1" ht="27.75" customHeight="1">
      <c r="A6" s="1">
        <v>3</v>
      </c>
      <c r="B6" s="16" t="s">
        <v>232</v>
      </c>
      <c r="C6" s="17" t="s">
        <v>243</v>
      </c>
      <c r="D6" s="10" t="s">
        <v>279</v>
      </c>
      <c r="E6" s="16" t="s">
        <v>252</v>
      </c>
      <c r="F6" s="1"/>
      <c r="G6" s="29"/>
      <c r="H6" s="1"/>
      <c r="I6" s="13" t="s">
        <v>281</v>
      </c>
      <c r="J6" s="34">
        <v>55.5</v>
      </c>
      <c r="K6" s="23"/>
      <c r="L6" s="23">
        <v>55.5</v>
      </c>
      <c r="M6" s="42" t="s">
        <v>292</v>
      </c>
    </row>
    <row r="7" spans="1:13" s="7" customFormat="1" ht="19.5" customHeight="1">
      <c r="A7" s="1">
        <v>4</v>
      </c>
      <c r="B7" s="16" t="s">
        <v>233</v>
      </c>
      <c r="C7" s="17" t="s">
        <v>244</v>
      </c>
      <c r="D7" s="10" t="s">
        <v>279</v>
      </c>
      <c r="E7" s="16" t="s">
        <v>252</v>
      </c>
      <c r="F7" s="12"/>
      <c r="G7" s="30"/>
      <c r="H7" s="12"/>
      <c r="I7" s="13" t="s">
        <v>281</v>
      </c>
      <c r="J7" s="35"/>
      <c r="K7" s="23"/>
      <c r="L7" s="23"/>
      <c r="M7" s="42" t="s">
        <v>289</v>
      </c>
    </row>
    <row r="8" spans="1:13" s="7" customFormat="1" ht="19.5" customHeight="1">
      <c r="A8" s="1">
        <v>5</v>
      </c>
      <c r="B8" s="16" t="s">
        <v>234</v>
      </c>
      <c r="C8" s="17" t="s">
        <v>245</v>
      </c>
      <c r="D8" s="10" t="s">
        <v>279</v>
      </c>
      <c r="E8" s="16" t="s">
        <v>252</v>
      </c>
      <c r="F8" s="12"/>
      <c r="G8" s="30"/>
      <c r="H8" s="12"/>
      <c r="I8" s="13" t="s">
        <v>281</v>
      </c>
      <c r="J8" s="35"/>
      <c r="K8" s="23"/>
      <c r="L8" s="23"/>
      <c r="M8" s="42" t="s">
        <v>289</v>
      </c>
    </row>
    <row r="9" spans="1:13" s="7" customFormat="1" ht="19.5" customHeight="1">
      <c r="A9" s="1">
        <v>6</v>
      </c>
      <c r="B9" s="16" t="s">
        <v>235</v>
      </c>
      <c r="C9" s="17" t="s">
        <v>246</v>
      </c>
      <c r="D9" s="10" t="s">
        <v>279</v>
      </c>
      <c r="E9" s="16" t="s">
        <v>252</v>
      </c>
      <c r="F9" s="12"/>
      <c r="G9" s="30"/>
      <c r="H9" s="12"/>
      <c r="I9" s="13" t="s">
        <v>281</v>
      </c>
      <c r="J9" s="35"/>
      <c r="K9" s="23"/>
      <c r="L9" s="23"/>
      <c r="M9" s="42" t="s">
        <v>289</v>
      </c>
    </row>
    <row r="10" spans="1:13" s="7" customFormat="1" ht="19.5" customHeight="1">
      <c r="A10" s="1">
        <v>7</v>
      </c>
      <c r="B10" s="16" t="s">
        <v>236</v>
      </c>
      <c r="C10" s="17" t="s">
        <v>247</v>
      </c>
      <c r="D10" s="10" t="s">
        <v>279</v>
      </c>
      <c r="E10" s="16" t="s">
        <v>252</v>
      </c>
      <c r="F10" s="12"/>
      <c r="G10" s="30"/>
      <c r="H10" s="12"/>
      <c r="I10" s="13" t="s">
        <v>281</v>
      </c>
      <c r="J10" s="35">
        <v>75</v>
      </c>
      <c r="K10" s="23"/>
      <c r="L10" s="23">
        <v>75</v>
      </c>
      <c r="M10" s="42"/>
    </row>
    <row r="11" spans="1:13" s="7" customFormat="1" ht="19.5" customHeight="1">
      <c r="A11" s="1">
        <v>8</v>
      </c>
      <c r="B11" s="16" t="s">
        <v>237</v>
      </c>
      <c r="C11" s="17" t="s">
        <v>248</v>
      </c>
      <c r="D11" s="10" t="s">
        <v>279</v>
      </c>
      <c r="E11" s="16" t="s">
        <v>252</v>
      </c>
      <c r="F11" s="12"/>
      <c r="G11" s="30"/>
      <c r="H11" s="12"/>
      <c r="I11" s="13" t="s">
        <v>281</v>
      </c>
      <c r="J11" s="35">
        <v>81</v>
      </c>
      <c r="K11" s="23"/>
      <c r="L11" s="23">
        <v>81</v>
      </c>
      <c r="M11" s="42"/>
    </row>
    <row r="12" spans="1:13" s="7" customFormat="1" ht="19.5" customHeight="1">
      <c r="A12" s="1">
        <v>9</v>
      </c>
      <c r="B12" s="16" t="s">
        <v>238</v>
      </c>
      <c r="C12" s="17" t="s">
        <v>249</v>
      </c>
      <c r="D12" s="10" t="s">
        <v>279</v>
      </c>
      <c r="E12" s="16" t="s">
        <v>252</v>
      </c>
      <c r="F12" s="12"/>
      <c r="G12" s="30"/>
      <c r="H12" s="12"/>
      <c r="I12" s="13" t="s">
        <v>281</v>
      </c>
      <c r="J12" s="35">
        <v>85.4</v>
      </c>
      <c r="K12" s="23"/>
      <c r="L12" s="23">
        <v>85.4</v>
      </c>
      <c r="M12" s="42"/>
    </row>
    <row r="13" spans="1:13" s="7" customFormat="1" ht="19.5" customHeight="1">
      <c r="A13" s="1">
        <v>10</v>
      </c>
      <c r="B13" s="16" t="s">
        <v>239</v>
      </c>
      <c r="C13" s="17" t="s">
        <v>250</v>
      </c>
      <c r="D13" s="10" t="s">
        <v>279</v>
      </c>
      <c r="E13" s="16" t="s">
        <v>252</v>
      </c>
      <c r="F13" s="12"/>
      <c r="G13" s="30"/>
      <c r="H13" s="12"/>
      <c r="I13" s="13" t="s">
        <v>281</v>
      </c>
      <c r="J13" s="35">
        <v>74.8</v>
      </c>
      <c r="K13" s="23"/>
      <c r="L13" s="23">
        <v>74.8</v>
      </c>
      <c r="M13" s="42"/>
    </row>
    <row r="14" spans="1:13" s="7" customFormat="1" ht="19.5" customHeight="1">
      <c r="A14" s="1">
        <v>11</v>
      </c>
      <c r="B14" s="16" t="s">
        <v>240</v>
      </c>
      <c r="C14" s="17" t="s">
        <v>251</v>
      </c>
      <c r="D14" s="10" t="s">
        <v>279</v>
      </c>
      <c r="E14" s="16" t="s">
        <v>252</v>
      </c>
      <c r="F14" s="12"/>
      <c r="G14" s="30"/>
      <c r="H14" s="12"/>
      <c r="I14" s="13" t="s">
        <v>281</v>
      </c>
      <c r="J14" s="35">
        <v>78.2</v>
      </c>
      <c r="K14" s="23"/>
      <c r="L14" s="23">
        <v>78.2</v>
      </c>
      <c r="M14" s="42"/>
    </row>
    <row r="15" spans="1:13" s="7" customFormat="1" ht="19.5" customHeight="1">
      <c r="A15" s="1">
        <v>12</v>
      </c>
      <c r="B15" s="16" t="s">
        <v>253</v>
      </c>
      <c r="C15" s="17" t="s">
        <v>263</v>
      </c>
      <c r="D15" s="10" t="s">
        <v>279</v>
      </c>
      <c r="E15" s="16" t="s">
        <v>273</v>
      </c>
      <c r="F15" s="12"/>
      <c r="G15" s="30"/>
      <c r="H15" s="12"/>
      <c r="I15" s="13" t="s">
        <v>281</v>
      </c>
      <c r="J15" s="35">
        <v>69.8</v>
      </c>
      <c r="K15" s="23"/>
      <c r="L15" s="23">
        <v>69.8</v>
      </c>
      <c r="M15" s="42"/>
    </row>
    <row r="16" spans="1:13" s="7" customFormat="1" ht="19.5" customHeight="1">
      <c r="A16" s="1">
        <v>13</v>
      </c>
      <c r="B16" s="16" t="s">
        <v>254</v>
      </c>
      <c r="C16" s="17" t="s">
        <v>264</v>
      </c>
      <c r="D16" s="10" t="s">
        <v>279</v>
      </c>
      <c r="E16" s="16" t="s">
        <v>273</v>
      </c>
      <c r="F16" s="12"/>
      <c r="G16" s="30"/>
      <c r="H16" s="12"/>
      <c r="I16" s="13" t="s">
        <v>281</v>
      </c>
      <c r="J16" s="35">
        <v>67.599999999999994</v>
      </c>
      <c r="K16" s="23"/>
      <c r="L16" s="23">
        <v>67.599999999999994</v>
      </c>
      <c r="M16" s="42"/>
    </row>
    <row r="17" spans="1:13" s="7" customFormat="1" ht="19.5" customHeight="1">
      <c r="A17" s="1">
        <v>14</v>
      </c>
      <c r="B17" s="16" t="s">
        <v>255</v>
      </c>
      <c r="C17" s="17" t="s">
        <v>265</v>
      </c>
      <c r="D17" s="10" t="s">
        <v>279</v>
      </c>
      <c r="E17" s="16" t="s">
        <v>273</v>
      </c>
      <c r="F17" s="12"/>
      <c r="G17" s="30"/>
      <c r="H17" s="12"/>
      <c r="I17" s="13" t="s">
        <v>281</v>
      </c>
      <c r="J17" s="35">
        <v>61.8</v>
      </c>
      <c r="K17" s="23"/>
      <c r="L17" s="23">
        <v>61.8</v>
      </c>
      <c r="M17" s="42"/>
    </row>
    <row r="18" spans="1:13" s="7" customFormat="1" ht="19.5" customHeight="1">
      <c r="A18" s="1">
        <v>15</v>
      </c>
      <c r="B18" s="16" t="s">
        <v>256</v>
      </c>
      <c r="C18" s="17" t="s">
        <v>266</v>
      </c>
      <c r="D18" s="10" t="s">
        <v>279</v>
      </c>
      <c r="E18" s="16" t="s">
        <v>273</v>
      </c>
      <c r="F18" s="12"/>
      <c r="G18" s="30"/>
      <c r="H18" s="12"/>
      <c r="I18" s="13" t="s">
        <v>281</v>
      </c>
      <c r="J18" s="35">
        <v>65.8</v>
      </c>
      <c r="K18" s="23"/>
      <c r="L18" s="23">
        <v>65.8</v>
      </c>
      <c r="M18" s="42"/>
    </row>
    <row r="19" spans="1:13" s="7" customFormat="1" ht="19.5" customHeight="1">
      <c r="A19" s="1">
        <v>16</v>
      </c>
      <c r="B19" s="16" t="s">
        <v>257</v>
      </c>
      <c r="C19" s="17" t="s">
        <v>267</v>
      </c>
      <c r="D19" s="10" t="s">
        <v>279</v>
      </c>
      <c r="E19" s="16" t="s">
        <v>273</v>
      </c>
      <c r="F19" s="12"/>
      <c r="G19" s="30"/>
      <c r="H19" s="12"/>
      <c r="I19" s="13" t="s">
        <v>281</v>
      </c>
      <c r="J19" s="35">
        <v>68.2</v>
      </c>
      <c r="K19" s="23"/>
      <c r="L19" s="23">
        <v>68.2</v>
      </c>
      <c r="M19" s="42"/>
    </row>
    <row r="20" spans="1:13" s="7" customFormat="1" ht="19.5" customHeight="1">
      <c r="A20" s="1">
        <v>17</v>
      </c>
      <c r="B20" s="16" t="s">
        <v>258</v>
      </c>
      <c r="C20" s="17" t="s">
        <v>268</v>
      </c>
      <c r="D20" s="10" t="s">
        <v>279</v>
      </c>
      <c r="E20" s="16" t="s">
        <v>273</v>
      </c>
      <c r="F20" s="12"/>
      <c r="G20" s="30"/>
      <c r="H20" s="12"/>
      <c r="I20" s="13" t="s">
        <v>281</v>
      </c>
      <c r="J20" s="35">
        <v>68.599999999999994</v>
      </c>
      <c r="K20" s="23"/>
      <c r="L20" s="23">
        <v>68.599999999999994</v>
      </c>
      <c r="M20" s="42"/>
    </row>
    <row r="21" spans="1:13" s="7" customFormat="1" ht="19.5" customHeight="1">
      <c r="A21" s="1">
        <v>18</v>
      </c>
      <c r="B21" s="16" t="s">
        <v>259</v>
      </c>
      <c r="C21" s="17" t="s">
        <v>269</v>
      </c>
      <c r="D21" s="10" t="s">
        <v>279</v>
      </c>
      <c r="E21" s="16" t="s">
        <v>273</v>
      </c>
      <c r="F21" s="12"/>
      <c r="G21" s="30"/>
      <c r="H21" s="12"/>
      <c r="I21" s="13" t="s">
        <v>281</v>
      </c>
      <c r="J21" s="35">
        <v>71.8</v>
      </c>
      <c r="K21" s="23"/>
      <c r="L21" s="23">
        <v>71.8</v>
      </c>
      <c r="M21" s="42"/>
    </row>
    <row r="22" spans="1:13" s="7" customFormat="1" ht="19.5" customHeight="1">
      <c r="A22" s="1">
        <v>19</v>
      </c>
      <c r="B22" s="16" t="s">
        <v>260</v>
      </c>
      <c r="C22" s="17" t="s">
        <v>270</v>
      </c>
      <c r="D22" s="10" t="s">
        <v>279</v>
      </c>
      <c r="E22" s="16" t="s">
        <v>273</v>
      </c>
      <c r="F22" s="12"/>
      <c r="G22" s="30"/>
      <c r="H22" s="12"/>
      <c r="I22" s="13" t="s">
        <v>281</v>
      </c>
      <c r="J22" s="35">
        <v>72</v>
      </c>
      <c r="K22" s="23"/>
      <c r="L22" s="23">
        <v>72</v>
      </c>
      <c r="M22" s="42"/>
    </row>
    <row r="23" spans="1:13" s="7" customFormat="1" ht="19.5" customHeight="1">
      <c r="A23" s="1">
        <v>20</v>
      </c>
      <c r="B23" s="16" t="s">
        <v>261</v>
      </c>
      <c r="C23" s="17" t="s">
        <v>271</v>
      </c>
      <c r="D23" s="10" t="s">
        <v>279</v>
      </c>
      <c r="E23" s="16" t="s">
        <v>273</v>
      </c>
      <c r="F23" s="12"/>
      <c r="G23" s="30"/>
      <c r="H23" s="12"/>
      <c r="I23" s="13" t="s">
        <v>281</v>
      </c>
      <c r="J23" s="35">
        <v>75</v>
      </c>
      <c r="K23" s="23"/>
      <c r="L23" s="23">
        <v>75</v>
      </c>
      <c r="M23" s="42"/>
    </row>
    <row r="24" spans="1:13" s="7" customFormat="1" ht="19.5" customHeight="1">
      <c r="A24" s="1">
        <v>21</v>
      </c>
      <c r="B24" s="16" t="s">
        <v>262</v>
      </c>
      <c r="C24" s="17" t="s">
        <v>272</v>
      </c>
      <c r="D24" s="10" t="s">
        <v>279</v>
      </c>
      <c r="E24" s="16" t="s">
        <v>273</v>
      </c>
      <c r="F24" s="12"/>
      <c r="G24" s="30"/>
      <c r="H24" s="12"/>
      <c r="I24" s="13" t="s">
        <v>281</v>
      </c>
      <c r="J24" s="35">
        <v>66</v>
      </c>
      <c r="K24" s="23"/>
      <c r="L24" s="23">
        <v>66</v>
      </c>
      <c r="M24" s="42"/>
    </row>
    <row r="25" spans="1:13" s="7" customFormat="1" ht="19.5" customHeight="1">
      <c r="A25" s="1">
        <v>22</v>
      </c>
      <c r="B25" s="10" t="s">
        <v>208</v>
      </c>
      <c r="C25" s="6" t="s">
        <v>209</v>
      </c>
      <c r="D25" s="10" t="s">
        <v>279</v>
      </c>
      <c r="E25" s="10" t="s">
        <v>203</v>
      </c>
      <c r="F25" s="11">
        <v>72</v>
      </c>
      <c r="G25" s="28">
        <f>F25*0.5</f>
        <v>36</v>
      </c>
      <c r="H25" s="11">
        <v>1</v>
      </c>
      <c r="I25" s="13" t="s">
        <v>280</v>
      </c>
      <c r="J25" s="39">
        <v>87.2</v>
      </c>
      <c r="K25" s="23">
        <f>J25*0.5</f>
        <v>43.6</v>
      </c>
      <c r="L25" s="23">
        <f>G25+K25</f>
        <v>79.599999999999994</v>
      </c>
      <c r="M25" s="42"/>
    </row>
    <row r="26" spans="1:13" s="7" customFormat="1" ht="19.5" customHeight="1">
      <c r="A26" s="1">
        <v>23</v>
      </c>
      <c r="B26" s="10" t="s">
        <v>206</v>
      </c>
      <c r="C26" s="6" t="s">
        <v>207</v>
      </c>
      <c r="D26" s="10" t="s">
        <v>279</v>
      </c>
      <c r="E26" s="10" t="s">
        <v>203</v>
      </c>
      <c r="F26" s="11">
        <v>64</v>
      </c>
      <c r="G26" s="28">
        <f t="shared" ref="G26:G27" si="0">F26*0.5</f>
        <v>32</v>
      </c>
      <c r="H26" s="11">
        <v>2</v>
      </c>
      <c r="I26" s="13" t="s">
        <v>280</v>
      </c>
      <c r="J26" s="39">
        <v>81.599999999999994</v>
      </c>
      <c r="K26" s="23">
        <f>J26*0.5</f>
        <v>40.799999999999997</v>
      </c>
      <c r="L26" s="23">
        <f>G26+K26</f>
        <v>72.8</v>
      </c>
      <c r="M26" s="42"/>
    </row>
    <row r="27" spans="1:13" s="7" customFormat="1" ht="19.5" customHeight="1">
      <c r="A27" s="1">
        <v>24</v>
      </c>
      <c r="B27" s="10" t="s">
        <v>204</v>
      </c>
      <c r="C27" s="6" t="s">
        <v>205</v>
      </c>
      <c r="D27" s="10" t="s">
        <v>279</v>
      </c>
      <c r="E27" s="10" t="s">
        <v>203</v>
      </c>
      <c r="F27" s="11">
        <v>60</v>
      </c>
      <c r="G27" s="28">
        <f t="shared" si="0"/>
        <v>30</v>
      </c>
      <c r="H27" s="11">
        <v>3</v>
      </c>
      <c r="I27" s="13" t="s">
        <v>280</v>
      </c>
      <c r="J27" s="39">
        <v>75.599999999999994</v>
      </c>
      <c r="K27" s="23">
        <f>J27*0.5</f>
        <v>37.799999999999997</v>
      </c>
      <c r="L27" s="23">
        <f>G27+K27</f>
        <v>67.8</v>
      </c>
      <c r="M27" s="42"/>
    </row>
    <row r="28" spans="1:13" s="7" customFormat="1" ht="19.5" customHeight="1">
      <c r="A28" s="1">
        <v>25</v>
      </c>
      <c r="B28" s="16" t="s">
        <v>274</v>
      </c>
      <c r="C28" s="17" t="s">
        <v>275</v>
      </c>
      <c r="D28" s="10" t="s">
        <v>279</v>
      </c>
      <c r="E28" s="16" t="s">
        <v>276</v>
      </c>
      <c r="F28" s="12"/>
      <c r="G28" s="30"/>
      <c r="H28" s="12"/>
      <c r="I28" s="13" t="s">
        <v>281</v>
      </c>
      <c r="J28" s="39">
        <v>80.2</v>
      </c>
      <c r="K28" s="23"/>
      <c r="L28" s="39">
        <v>80.2</v>
      </c>
      <c r="M28" s="42"/>
    </row>
    <row r="29" spans="1:13" s="7" customFormat="1" ht="19.5" customHeight="1">
      <c r="A29" s="1">
        <v>26</v>
      </c>
      <c r="B29" s="16" t="s">
        <v>277</v>
      </c>
      <c r="C29" s="17" t="s">
        <v>278</v>
      </c>
      <c r="D29" s="10" t="s">
        <v>279</v>
      </c>
      <c r="E29" s="16" t="s">
        <v>276</v>
      </c>
      <c r="F29" s="12"/>
      <c r="G29" s="30"/>
      <c r="H29" s="12"/>
      <c r="I29" s="13" t="s">
        <v>281</v>
      </c>
      <c r="J29" s="39">
        <v>78</v>
      </c>
      <c r="K29" s="23"/>
      <c r="L29" s="39">
        <v>78</v>
      </c>
      <c r="M29" s="42"/>
    </row>
    <row r="30" spans="1:13" s="7" customFormat="1" ht="19.5" customHeight="1">
      <c r="A30" s="1">
        <v>27</v>
      </c>
      <c r="B30" s="10" t="s">
        <v>216</v>
      </c>
      <c r="C30" s="6" t="s">
        <v>217</v>
      </c>
      <c r="D30" s="10" t="s">
        <v>279</v>
      </c>
      <c r="E30" s="1" t="s">
        <v>211</v>
      </c>
      <c r="F30" s="11">
        <v>64.5</v>
      </c>
      <c r="G30" s="28">
        <f>F30*0.5</f>
        <v>32.25</v>
      </c>
      <c r="H30" s="11">
        <v>1</v>
      </c>
      <c r="I30" s="13" t="s">
        <v>280</v>
      </c>
      <c r="J30" s="39">
        <v>78</v>
      </c>
      <c r="K30" s="23">
        <f>J30*0.5</f>
        <v>39</v>
      </c>
      <c r="L30" s="23">
        <f>G30+K30</f>
        <v>71.25</v>
      </c>
      <c r="M30" s="42"/>
    </row>
    <row r="31" spans="1:13" s="7" customFormat="1" ht="19.5" customHeight="1">
      <c r="A31" s="1">
        <v>28</v>
      </c>
      <c r="B31" s="10" t="s">
        <v>212</v>
      </c>
      <c r="C31" s="6" t="s">
        <v>213</v>
      </c>
      <c r="D31" s="10" t="s">
        <v>279</v>
      </c>
      <c r="E31" s="1" t="s">
        <v>211</v>
      </c>
      <c r="F31" s="11">
        <v>64</v>
      </c>
      <c r="G31" s="28">
        <f t="shared" ref="G31:G35" si="1">F31*0.5</f>
        <v>32</v>
      </c>
      <c r="H31" s="11">
        <v>2</v>
      </c>
      <c r="I31" s="13" t="s">
        <v>280</v>
      </c>
      <c r="J31" s="39">
        <v>78.8</v>
      </c>
      <c r="K31" s="23">
        <f>J31*0.5</f>
        <v>39.4</v>
      </c>
      <c r="L31" s="23">
        <f>G31+K31</f>
        <v>71.400000000000006</v>
      </c>
      <c r="M31" s="42"/>
    </row>
    <row r="32" spans="1:13" s="7" customFormat="1" ht="19.5" customHeight="1">
      <c r="A32" s="1">
        <v>29</v>
      </c>
      <c r="B32" s="10" t="s">
        <v>214</v>
      </c>
      <c r="C32" s="6" t="s">
        <v>215</v>
      </c>
      <c r="D32" s="10" t="s">
        <v>279</v>
      </c>
      <c r="E32" s="1" t="s">
        <v>211</v>
      </c>
      <c r="F32" s="11">
        <v>62</v>
      </c>
      <c r="G32" s="28">
        <f t="shared" si="1"/>
        <v>31</v>
      </c>
      <c r="H32" s="11">
        <v>3</v>
      </c>
      <c r="I32" s="13" t="s">
        <v>280</v>
      </c>
      <c r="J32" s="39">
        <v>86</v>
      </c>
      <c r="K32" s="23">
        <f>J32*0.5</f>
        <v>43</v>
      </c>
      <c r="L32" s="23">
        <f>G32+K32</f>
        <v>74</v>
      </c>
      <c r="M32" s="42"/>
    </row>
    <row r="33" spans="1:13" s="7" customFormat="1" ht="19.5" customHeight="1">
      <c r="A33" s="1">
        <v>30</v>
      </c>
      <c r="B33" s="10" t="s">
        <v>143</v>
      </c>
      <c r="C33" s="6" t="s">
        <v>210</v>
      </c>
      <c r="D33" s="10" t="s">
        <v>279</v>
      </c>
      <c r="E33" s="1" t="s">
        <v>211</v>
      </c>
      <c r="F33" s="11">
        <v>61.5</v>
      </c>
      <c r="G33" s="28">
        <f t="shared" si="1"/>
        <v>30.75</v>
      </c>
      <c r="H33" s="11">
        <v>4</v>
      </c>
      <c r="I33" s="13" t="s">
        <v>280</v>
      </c>
      <c r="J33" s="39">
        <v>70</v>
      </c>
      <c r="K33" s="23">
        <f>J33*0.5</f>
        <v>35</v>
      </c>
      <c r="L33" s="23">
        <f>G33+K33</f>
        <v>65.75</v>
      </c>
      <c r="M33" s="42"/>
    </row>
    <row r="34" spans="1:13" s="7" customFormat="1" ht="19.5" customHeight="1">
      <c r="A34" s="1">
        <v>31</v>
      </c>
      <c r="B34" s="10" t="s">
        <v>218</v>
      </c>
      <c r="C34" s="6" t="s">
        <v>219</v>
      </c>
      <c r="D34" s="10" t="s">
        <v>279</v>
      </c>
      <c r="E34" s="1" t="s">
        <v>211</v>
      </c>
      <c r="F34" s="11">
        <v>60</v>
      </c>
      <c r="G34" s="28">
        <f t="shared" si="1"/>
        <v>30</v>
      </c>
      <c r="H34" s="11">
        <v>5</v>
      </c>
      <c r="I34" s="13" t="s">
        <v>280</v>
      </c>
      <c r="J34" s="39">
        <v>78.599999999999994</v>
      </c>
      <c r="K34" s="23">
        <f>J34*0.5</f>
        <v>39.299999999999997</v>
      </c>
      <c r="L34" s="23">
        <f>G34+K34</f>
        <v>69.3</v>
      </c>
      <c r="M34" s="42"/>
    </row>
    <row r="35" spans="1:13" s="7" customFormat="1" ht="19.5" customHeight="1">
      <c r="A35" s="1">
        <v>32</v>
      </c>
      <c r="B35" s="10" t="s">
        <v>220</v>
      </c>
      <c r="C35" s="6" t="s">
        <v>221</v>
      </c>
      <c r="D35" s="10" t="s">
        <v>279</v>
      </c>
      <c r="E35" s="1" t="s">
        <v>211</v>
      </c>
      <c r="F35" s="11">
        <v>56.5</v>
      </c>
      <c r="G35" s="28">
        <f t="shared" si="1"/>
        <v>28.25</v>
      </c>
      <c r="H35" s="11">
        <v>6</v>
      </c>
      <c r="I35" s="13" t="s">
        <v>280</v>
      </c>
      <c r="J35" s="39"/>
      <c r="K35" s="23"/>
      <c r="L35" s="23"/>
      <c r="M35" s="42" t="s">
        <v>289</v>
      </c>
    </row>
    <row r="36" spans="1:13" ht="19.5" customHeight="1">
      <c r="A36" s="1">
        <v>33</v>
      </c>
      <c r="B36" s="4" t="s">
        <v>67</v>
      </c>
      <c r="C36" s="5" t="s">
        <v>68</v>
      </c>
      <c r="D36" s="10" t="s">
        <v>279</v>
      </c>
      <c r="E36" s="4" t="s">
        <v>7</v>
      </c>
      <c r="F36" s="11">
        <v>75</v>
      </c>
      <c r="G36" s="28">
        <f t="shared" ref="G36:G67" si="2">F36*0.5</f>
        <v>37.5</v>
      </c>
      <c r="H36" s="11">
        <v>1</v>
      </c>
      <c r="I36" s="13" t="s">
        <v>280</v>
      </c>
      <c r="J36" s="36">
        <v>72.599999999999994</v>
      </c>
      <c r="K36" s="24">
        <f t="shared" ref="K36:K66" si="3">J36*0.5</f>
        <v>36.299999999999997</v>
      </c>
      <c r="L36" s="24">
        <f t="shared" ref="L36:L66" si="4">G36+K36</f>
        <v>73.8</v>
      </c>
      <c r="M36" s="44"/>
    </row>
    <row r="37" spans="1:13" ht="19.5" customHeight="1">
      <c r="A37" s="1">
        <v>34</v>
      </c>
      <c r="B37" s="4" t="s">
        <v>97</v>
      </c>
      <c r="C37" s="5" t="s">
        <v>98</v>
      </c>
      <c r="D37" s="10" t="s">
        <v>279</v>
      </c>
      <c r="E37" s="4" t="s">
        <v>7</v>
      </c>
      <c r="F37" s="11">
        <v>64</v>
      </c>
      <c r="G37" s="28">
        <f t="shared" si="2"/>
        <v>32</v>
      </c>
      <c r="H37" s="11">
        <v>2</v>
      </c>
      <c r="I37" s="13" t="s">
        <v>280</v>
      </c>
      <c r="J37" s="36">
        <v>84.2</v>
      </c>
      <c r="K37" s="24">
        <f t="shared" si="3"/>
        <v>42.1</v>
      </c>
      <c r="L37" s="24">
        <f t="shared" si="4"/>
        <v>74.099999999999994</v>
      </c>
      <c r="M37" s="44"/>
    </row>
    <row r="38" spans="1:13" ht="19.5" customHeight="1">
      <c r="A38" s="1">
        <v>35</v>
      </c>
      <c r="B38" s="4" t="s">
        <v>65</v>
      </c>
      <c r="C38" s="5" t="s">
        <v>66</v>
      </c>
      <c r="D38" s="10" t="s">
        <v>279</v>
      </c>
      <c r="E38" s="4" t="s">
        <v>7</v>
      </c>
      <c r="F38" s="11">
        <v>61</v>
      </c>
      <c r="G38" s="28">
        <f t="shared" si="2"/>
        <v>30.5</v>
      </c>
      <c r="H38" s="11">
        <v>3</v>
      </c>
      <c r="I38" s="13" t="s">
        <v>280</v>
      </c>
      <c r="J38" s="36">
        <v>77.599999999999994</v>
      </c>
      <c r="K38" s="24">
        <f t="shared" si="3"/>
        <v>38.799999999999997</v>
      </c>
      <c r="L38" s="24">
        <f t="shared" si="4"/>
        <v>69.3</v>
      </c>
      <c r="M38" s="44"/>
    </row>
    <row r="39" spans="1:13" ht="19.5" customHeight="1">
      <c r="A39" s="1">
        <v>36</v>
      </c>
      <c r="B39" s="4" t="s">
        <v>79</v>
      </c>
      <c r="C39" s="5" t="s">
        <v>80</v>
      </c>
      <c r="D39" s="10" t="s">
        <v>279</v>
      </c>
      <c r="E39" s="4" t="s">
        <v>7</v>
      </c>
      <c r="F39" s="11">
        <v>60.5</v>
      </c>
      <c r="G39" s="28">
        <f t="shared" si="2"/>
        <v>30.25</v>
      </c>
      <c r="H39" s="11">
        <v>4</v>
      </c>
      <c r="I39" s="13" t="s">
        <v>280</v>
      </c>
      <c r="J39" s="36">
        <v>78.400000000000006</v>
      </c>
      <c r="K39" s="24">
        <f t="shared" si="3"/>
        <v>39.200000000000003</v>
      </c>
      <c r="L39" s="24">
        <f t="shared" si="4"/>
        <v>69.45</v>
      </c>
      <c r="M39" s="44"/>
    </row>
    <row r="40" spans="1:13" ht="19.5" customHeight="1">
      <c r="A40" s="1">
        <v>37</v>
      </c>
      <c r="B40" s="4" t="s">
        <v>133</v>
      </c>
      <c r="C40" s="5" t="s">
        <v>134</v>
      </c>
      <c r="D40" s="10" t="s">
        <v>279</v>
      </c>
      <c r="E40" s="4" t="s">
        <v>7</v>
      </c>
      <c r="F40" s="11">
        <v>57.5</v>
      </c>
      <c r="G40" s="28">
        <f t="shared" si="2"/>
        <v>28.75</v>
      </c>
      <c r="H40" s="11">
        <v>5</v>
      </c>
      <c r="I40" s="13" t="s">
        <v>280</v>
      </c>
      <c r="J40" s="36">
        <v>72.2</v>
      </c>
      <c r="K40" s="24">
        <f t="shared" si="3"/>
        <v>36.1</v>
      </c>
      <c r="L40" s="24">
        <f t="shared" si="4"/>
        <v>64.849999999999994</v>
      </c>
      <c r="M40" s="44"/>
    </row>
    <row r="41" spans="1:13" ht="19.5" customHeight="1">
      <c r="A41" s="1">
        <v>38</v>
      </c>
      <c r="B41" s="4" t="s">
        <v>129</v>
      </c>
      <c r="C41" s="5" t="s">
        <v>130</v>
      </c>
      <c r="D41" s="10" t="s">
        <v>279</v>
      </c>
      <c r="E41" s="4" t="s">
        <v>7</v>
      </c>
      <c r="F41" s="11">
        <v>56.5</v>
      </c>
      <c r="G41" s="28">
        <f t="shared" si="2"/>
        <v>28.25</v>
      </c>
      <c r="H41" s="11">
        <v>6</v>
      </c>
      <c r="I41" s="13" t="s">
        <v>280</v>
      </c>
      <c r="J41" s="36">
        <v>75.599999999999994</v>
      </c>
      <c r="K41" s="24">
        <f t="shared" si="3"/>
        <v>37.799999999999997</v>
      </c>
      <c r="L41" s="24">
        <f t="shared" si="4"/>
        <v>66.05</v>
      </c>
      <c r="M41" s="44"/>
    </row>
    <row r="42" spans="1:13" ht="19.5" customHeight="1">
      <c r="A42" s="1">
        <v>39</v>
      </c>
      <c r="B42" s="4" t="s">
        <v>180</v>
      </c>
      <c r="C42" s="5" t="s">
        <v>181</v>
      </c>
      <c r="D42" s="10" t="s">
        <v>279</v>
      </c>
      <c r="E42" s="4" t="s">
        <v>7</v>
      </c>
      <c r="F42" s="11">
        <v>56</v>
      </c>
      <c r="G42" s="28">
        <f t="shared" si="2"/>
        <v>28</v>
      </c>
      <c r="H42" s="11">
        <v>7</v>
      </c>
      <c r="I42" s="13" t="s">
        <v>280</v>
      </c>
      <c r="J42" s="36">
        <v>81.400000000000006</v>
      </c>
      <c r="K42" s="24">
        <f t="shared" si="3"/>
        <v>40.700000000000003</v>
      </c>
      <c r="L42" s="24">
        <f t="shared" si="4"/>
        <v>68.7</v>
      </c>
      <c r="M42" s="44"/>
    </row>
    <row r="43" spans="1:13" ht="19.5" customHeight="1">
      <c r="A43" s="1">
        <v>40</v>
      </c>
      <c r="B43" s="4" t="s">
        <v>27</v>
      </c>
      <c r="C43" s="5" t="s">
        <v>28</v>
      </c>
      <c r="D43" s="10" t="s">
        <v>279</v>
      </c>
      <c r="E43" s="4" t="s">
        <v>7</v>
      </c>
      <c r="F43" s="11">
        <v>54.5</v>
      </c>
      <c r="G43" s="28">
        <f t="shared" si="2"/>
        <v>27.25</v>
      </c>
      <c r="H43" s="11">
        <v>8</v>
      </c>
      <c r="I43" s="13" t="s">
        <v>280</v>
      </c>
      <c r="J43" s="36">
        <v>70.400000000000006</v>
      </c>
      <c r="K43" s="24">
        <f t="shared" si="3"/>
        <v>35.200000000000003</v>
      </c>
      <c r="L43" s="24">
        <f t="shared" si="4"/>
        <v>62.45</v>
      </c>
      <c r="M43" s="44"/>
    </row>
    <row r="44" spans="1:13" ht="19.5" customHeight="1">
      <c r="A44" s="1">
        <v>41</v>
      </c>
      <c r="B44" s="4" t="s">
        <v>149</v>
      </c>
      <c r="C44" s="5" t="s">
        <v>150</v>
      </c>
      <c r="D44" s="10" t="s">
        <v>279</v>
      </c>
      <c r="E44" s="4" t="s">
        <v>7</v>
      </c>
      <c r="F44" s="11">
        <v>54</v>
      </c>
      <c r="G44" s="28">
        <f t="shared" si="2"/>
        <v>27</v>
      </c>
      <c r="H44" s="11">
        <v>9</v>
      </c>
      <c r="I44" s="13" t="s">
        <v>280</v>
      </c>
      <c r="J44" s="36">
        <v>85.2</v>
      </c>
      <c r="K44" s="24">
        <f t="shared" si="3"/>
        <v>42.6</v>
      </c>
      <c r="L44" s="24">
        <f t="shared" si="4"/>
        <v>69.599999999999994</v>
      </c>
      <c r="M44" s="44"/>
    </row>
    <row r="45" spans="1:13" ht="19.5" customHeight="1">
      <c r="A45" s="1">
        <v>42</v>
      </c>
      <c r="B45" s="4" t="s">
        <v>71</v>
      </c>
      <c r="C45" s="5" t="s">
        <v>72</v>
      </c>
      <c r="D45" s="10" t="s">
        <v>279</v>
      </c>
      <c r="E45" s="4" t="s">
        <v>7</v>
      </c>
      <c r="F45" s="11">
        <v>53</v>
      </c>
      <c r="G45" s="28">
        <f t="shared" si="2"/>
        <v>26.5</v>
      </c>
      <c r="H45" s="11">
        <v>10</v>
      </c>
      <c r="I45" s="13" t="s">
        <v>280</v>
      </c>
      <c r="J45" s="36">
        <v>72.8</v>
      </c>
      <c r="K45" s="24">
        <f t="shared" si="3"/>
        <v>36.4</v>
      </c>
      <c r="L45" s="24">
        <f t="shared" si="4"/>
        <v>62.9</v>
      </c>
      <c r="M45" s="44"/>
    </row>
    <row r="46" spans="1:13" ht="19.5" customHeight="1">
      <c r="A46" s="1">
        <v>43</v>
      </c>
      <c r="B46" s="4" t="s">
        <v>95</v>
      </c>
      <c r="C46" s="5" t="s">
        <v>96</v>
      </c>
      <c r="D46" s="10" t="s">
        <v>279</v>
      </c>
      <c r="E46" s="4" t="s">
        <v>7</v>
      </c>
      <c r="F46" s="11">
        <v>52.5</v>
      </c>
      <c r="G46" s="28">
        <f t="shared" si="2"/>
        <v>26.25</v>
      </c>
      <c r="H46" s="11">
        <v>11</v>
      </c>
      <c r="I46" s="13" t="s">
        <v>280</v>
      </c>
      <c r="J46" s="36">
        <v>71.8</v>
      </c>
      <c r="K46" s="24">
        <f t="shared" si="3"/>
        <v>35.9</v>
      </c>
      <c r="L46" s="24">
        <f t="shared" si="4"/>
        <v>62.15</v>
      </c>
      <c r="M46" s="44"/>
    </row>
    <row r="47" spans="1:13" ht="19.5" customHeight="1">
      <c r="A47" s="1">
        <v>44</v>
      </c>
      <c r="B47" s="4" t="s">
        <v>57</v>
      </c>
      <c r="C47" s="5" t="s">
        <v>58</v>
      </c>
      <c r="D47" s="10" t="s">
        <v>279</v>
      </c>
      <c r="E47" s="4" t="s">
        <v>7</v>
      </c>
      <c r="F47" s="11">
        <v>52</v>
      </c>
      <c r="G47" s="28">
        <f t="shared" si="2"/>
        <v>26</v>
      </c>
      <c r="H47" s="11">
        <v>12</v>
      </c>
      <c r="I47" s="13" t="s">
        <v>280</v>
      </c>
      <c r="J47" s="36">
        <v>70.8</v>
      </c>
      <c r="K47" s="24">
        <f t="shared" si="3"/>
        <v>35.4</v>
      </c>
      <c r="L47" s="24">
        <f t="shared" si="4"/>
        <v>61.4</v>
      </c>
      <c r="M47" s="44"/>
    </row>
    <row r="48" spans="1:13" ht="19.5" customHeight="1">
      <c r="A48" s="1">
        <v>45</v>
      </c>
      <c r="B48" s="4" t="s">
        <v>83</v>
      </c>
      <c r="C48" s="5" t="s">
        <v>84</v>
      </c>
      <c r="D48" s="10" t="s">
        <v>279</v>
      </c>
      <c r="E48" s="4" t="s">
        <v>7</v>
      </c>
      <c r="F48" s="11">
        <v>52</v>
      </c>
      <c r="G48" s="28">
        <f t="shared" si="2"/>
        <v>26</v>
      </c>
      <c r="H48" s="11">
        <v>12</v>
      </c>
      <c r="I48" s="13" t="s">
        <v>280</v>
      </c>
      <c r="J48" s="36">
        <v>68</v>
      </c>
      <c r="K48" s="24">
        <f t="shared" si="3"/>
        <v>34</v>
      </c>
      <c r="L48" s="24">
        <f t="shared" si="4"/>
        <v>60</v>
      </c>
      <c r="M48" s="44"/>
    </row>
    <row r="49" spans="1:13" ht="19.5" customHeight="1">
      <c r="A49" s="1">
        <v>46</v>
      </c>
      <c r="B49" s="4" t="s">
        <v>178</v>
      </c>
      <c r="C49" s="5" t="s">
        <v>179</v>
      </c>
      <c r="D49" s="10" t="s">
        <v>279</v>
      </c>
      <c r="E49" s="4" t="s">
        <v>7</v>
      </c>
      <c r="F49" s="11">
        <v>51.5</v>
      </c>
      <c r="G49" s="28">
        <f t="shared" si="2"/>
        <v>25.75</v>
      </c>
      <c r="H49" s="11">
        <v>14</v>
      </c>
      <c r="I49" s="13" t="s">
        <v>280</v>
      </c>
      <c r="J49" s="36">
        <v>79.400000000000006</v>
      </c>
      <c r="K49" s="24">
        <f t="shared" si="3"/>
        <v>39.700000000000003</v>
      </c>
      <c r="L49" s="24">
        <f t="shared" si="4"/>
        <v>65.45</v>
      </c>
      <c r="M49" s="44"/>
    </row>
    <row r="50" spans="1:13" ht="19.5" customHeight="1">
      <c r="A50" s="1">
        <v>47</v>
      </c>
      <c r="B50" s="4" t="s">
        <v>91</v>
      </c>
      <c r="C50" s="5" t="s">
        <v>92</v>
      </c>
      <c r="D50" s="10" t="s">
        <v>279</v>
      </c>
      <c r="E50" s="4" t="s">
        <v>7</v>
      </c>
      <c r="F50" s="11">
        <v>51.5</v>
      </c>
      <c r="G50" s="28">
        <f t="shared" si="2"/>
        <v>25.75</v>
      </c>
      <c r="H50" s="11">
        <v>14</v>
      </c>
      <c r="I50" s="13" t="s">
        <v>280</v>
      </c>
      <c r="J50" s="36">
        <v>73.2</v>
      </c>
      <c r="K50" s="24">
        <f t="shared" si="3"/>
        <v>36.6</v>
      </c>
      <c r="L50" s="24">
        <f t="shared" si="4"/>
        <v>62.35</v>
      </c>
      <c r="M50" s="44"/>
    </row>
    <row r="51" spans="1:13" ht="19.5" customHeight="1">
      <c r="A51" s="1">
        <v>48</v>
      </c>
      <c r="B51" s="4" t="s">
        <v>81</v>
      </c>
      <c r="C51" s="5" t="s">
        <v>82</v>
      </c>
      <c r="D51" s="10" t="s">
        <v>279</v>
      </c>
      <c r="E51" s="4" t="s">
        <v>7</v>
      </c>
      <c r="F51" s="11">
        <v>51.5</v>
      </c>
      <c r="G51" s="28">
        <f t="shared" si="2"/>
        <v>25.75</v>
      </c>
      <c r="H51" s="11">
        <v>14</v>
      </c>
      <c r="I51" s="13" t="s">
        <v>280</v>
      </c>
      <c r="J51" s="36">
        <v>66.2</v>
      </c>
      <c r="K51" s="24">
        <f t="shared" si="3"/>
        <v>33.1</v>
      </c>
      <c r="L51" s="24">
        <f t="shared" si="4"/>
        <v>58.85</v>
      </c>
      <c r="M51" s="44"/>
    </row>
    <row r="52" spans="1:13" ht="19.5" customHeight="1">
      <c r="A52" s="1">
        <v>49</v>
      </c>
      <c r="B52" s="4" t="s">
        <v>160</v>
      </c>
      <c r="C52" s="5" t="s">
        <v>161</v>
      </c>
      <c r="D52" s="10" t="s">
        <v>279</v>
      </c>
      <c r="E52" s="4" t="s">
        <v>7</v>
      </c>
      <c r="F52" s="11">
        <v>51.5</v>
      </c>
      <c r="G52" s="28">
        <f t="shared" si="2"/>
        <v>25.75</v>
      </c>
      <c r="H52" s="11">
        <v>14</v>
      </c>
      <c r="I52" s="13" t="s">
        <v>280</v>
      </c>
      <c r="J52" s="36">
        <v>65.2</v>
      </c>
      <c r="K52" s="24">
        <f t="shared" si="3"/>
        <v>32.6</v>
      </c>
      <c r="L52" s="24">
        <f t="shared" si="4"/>
        <v>58.35</v>
      </c>
      <c r="M52" s="44"/>
    </row>
    <row r="53" spans="1:13" ht="19.5" customHeight="1">
      <c r="A53" s="1">
        <v>50</v>
      </c>
      <c r="B53" s="4" t="s">
        <v>141</v>
      </c>
      <c r="C53" s="5" t="s">
        <v>142</v>
      </c>
      <c r="D53" s="10" t="s">
        <v>279</v>
      </c>
      <c r="E53" s="4" t="s">
        <v>7</v>
      </c>
      <c r="F53" s="11">
        <v>51.5</v>
      </c>
      <c r="G53" s="28">
        <f t="shared" si="2"/>
        <v>25.75</v>
      </c>
      <c r="H53" s="11">
        <v>14</v>
      </c>
      <c r="I53" s="13" t="s">
        <v>280</v>
      </c>
      <c r="J53" s="36">
        <v>64.8</v>
      </c>
      <c r="K53" s="24">
        <f t="shared" si="3"/>
        <v>32.4</v>
      </c>
      <c r="L53" s="24">
        <f t="shared" si="4"/>
        <v>58.15</v>
      </c>
      <c r="M53" s="44"/>
    </row>
    <row r="54" spans="1:13" ht="19.5" customHeight="1">
      <c r="A54" s="1">
        <v>51</v>
      </c>
      <c r="B54" s="4" t="s">
        <v>154</v>
      </c>
      <c r="C54" s="5" t="s">
        <v>155</v>
      </c>
      <c r="D54" s="10" t="s">
        <v>279</v>
      </c>
      <c r="E54" s="4" t="s">
        <v>7</v>
      </c>
      <c r="F54" s="11">
        <v>51</v>
      </c>
      <c r="G54" s="28">
        <f t="shared" si="2"/>
        <v>25.5</v>
      </c>
      <c r="H54" s="11">
        <v>19</v>
      </c>
      <c r="I54" s="13" t="s">
        <v>280</v>
      </c>
      <c r="J54" s="36">
        <v>85.8</v>
      </c>
      <c r="K54" s="24">
        <f t="shared" si="3"/>
        <v>42.9</v>
      </c>
      <c r="L54" s="24">
        <f t="shared" si="4"/>
        <v>68.400000000000006</v>
      </c>
      <c r="M54" s="44"/>
    </row>
    <row r="55" spans="1:13" ht="19.5" customHeight="1">
      <c r="A55" s="1">
        <v>52</v>
      </c>
      <c r="B55" s="4" t="s">
        <v>135</v>
      </c>
      <c r="C55" s="5" t="s">
        <v>136</v>
      </c>
      <c r="D55" s="10" t="s">
        <v>279</v>
      </c>
      <c r="E55" s="4" t="s">
        <v>7</v>
      </c>
      <c r="F55" s="11">
        <v>51</v>
      </c>
      <c r="G55" s="28">
        <f t="shared" si="2"/>
        <v>25.5</v>
      </c>
      <c r="H55" s="11">
        <v>19</v>
      </c>
      <c r="I55" s="13" t="s">
        <v>280</v>
      </c>
      <c r="J55" s="36">
        <v>76.8</v>
      </c>
      <c r="K55" s="24">
        <f t="shared" si="3"/>
        <v>38.4</v>
      </c>
      <c r="L55" s="24">
        <f t="shared" si="4"/>
        <v>63.9</v>
      </c>
      <c r="M55" s="44"/>
    </row>
    <row r="56" spans="1:13" ht="19.5" customHeight="1">
      <c r="A56" s="1">
        <v>53</v>
      </c>
      <c r="B56" s="4" t="s">
        <v>151</v>
      </c>
      <c r="C56" s="5" t="s">
        <v>153</v>
      </c>
      <c r="D56" s="10" t="s">
        <v>279</v>
      </c>
      <c r="E56" s="4" t="s">
        <v>7</v>
      </c>
      <c r="F56" s="11">
        <v>51</v>
      </c>
      <c r="G56" s="28">
        <f t="shared" si="2"/>
        <v>25.5</v>
      </c>
      <c r="H56" s="11">
        <v>19</v>
      </c>
      <c r="I56" s="13" t="s">
        <v>280</v>
      </c>
      <c r="J56" s="36">
        <v>71.2</v>
      </c>
      <c r="K56" s="24">
        <f t="shared" si="3"/>
        <v>35.6</v>
      </c>
      <c r="L56" s="24">
        <f t="shared" si="4"/>
        <v>61.1</v>
      </c>
      <c r="M56" s="44"/>
    </row>
    <row r="57" spans="1:13" ht="19.5" customHeight="1">
      <c r="A57" s="1">
        <v>54</v>
      </c>
      <c r="B57" s="4" t="s">
        <v>164</v>
      </c>
      <c r="C57" s="5" t="s">
        <v>165</v>
      </c>
      <c r="D57" s="10" t="s">
        <v>279</v>
      </c>
      <c r="E57" s="4" t="s">
        <v>7</v>
      </c>
      <c r="F57" s="11">
        <v>51</v>
      </c>
      <c r="G57" s="28">
        <f t="shared" si="2"/>
        <v>25.5</v>
      </c>
      <c r="H57" s="11">
        <v>19</v>
      </c>
      <c r="I57" s="13" t="s">
        <v>280</v>
      </c>
      <c r="J57" s="36">
        <v>66.8</v>
      </c>
      <c r="K57" s="24">
        <f t="shared" si="3"/>
        <v>33.4</v>
      </c>
      <c r="L57" s="24">
        <f t="shared" si="4"/>
        <v>58.9</v>
      </c>
      <c r="M57" s="44"/>
    </row>
    <row r="58" spans="1:13" ht="19.5" customHeight="1">
      <c r="A58" s="1">
        <v>55</v>
      </c>
      <c r="B58" s="4" t="s">
        <v>75</v>
      </c>
      <c r="C58" s="5" t="s">
        <v>76</v>
      </c>
      <c r="D58" s="10" t="s">
        <v>279</v>
      </c>
      <c r="E58" s="4" t="s">
        <v>7</v>
      </c>
      <c r="F58" s="11">
        <v>49.5</v>
      </c>
      <c r="G58" s="28">
        <f t="shared" si="2"/>
        <v>24.75</v>
      </c>
      <c r="H58" s="11">
        <v>23</v>
      </c>
      <c r="I58" s="13" t="s">
        <v>280</v>
      </c>
      <c r="J58" s="36">
        <v>73.400000000000006</v>
      </c>
      <c r="K58" s="24">
        <f t="shared" si="3"/>
        <v>36.700000000000003</v>
      </c>
      <c r="L58" s="24">
        <f t="shared" si="4"/>
        <v>61.45</v>
      </c>
      <c r="M58" s="44"/>
    </row>
    <row r="59" spans="1:13" ht="19.5" customHeight="1">
      <c r="A59" s="1">
        <v>56</v>
      </c>
      <c r="B59" s="4" t="s">
        <v>5</v>
      </c>
      <c r="C59" s="5" t="s">
        <v>6</v>
      </c>
      <c r="D59" s="10" t="s">
        <v>279</v>
      </c>
      <c r="E59" s="4" t="s">
        <v>7</v>
      </c>
      <c r="F59" s="11">
        <v>49.5</v>
      </c>
      <c r="G59" s="28">
        <f t="shared" si="2"/>
        <v>24.75</v>
      </c>
      <c r="H59" s="11">
        <v>23</v>
      </c>
      <c r="I59" s="13" t="s">
        <v>280</v>
      </c>
      <c r="J59" s="36">
        <v>72.2</v>
      </c>
      <c r="K59" s="24">
        <f t="shared" si="3"/>
        <v>36.1</v>
      </c>
      <c r="L59" s="24">
        <f t="shared" si="4"/>
        <v>60.85</v>
      </c>
      <c r="M59" s="44"/>
    </row>
    <row r="60" spans="1:13" ht="19.5" customHeight="1">
      <c r="A60" s="1">
        <v>57</v>
      </c>
      <c r="B60" s="4" t="s">
        <v>158</v>
      </c>
      <c r="C60" s="5" t="s">
        <v>159</v>
      </c>
      <c r="D60" s="10" t="s">
        <v>279</v>
      </c>
      <c r="E60" s="4" t="s">
        <v>7</v>
      </c>
      <c r="F60" s="11">
        <v>49</v>
      </c>
      <c r="G60" s="28">
        <f t="shared" si="2"/>
        <v>24.5</v>
      </c>
      <c r="H60" s="11">
        <v>25</v>
      </c>
      <c r="I60" s="13" t="s">
        <v>280</v>
      </c>
      <c r="J60" s="36">
        <v>80.599999999999994</v>
      </c>
      <c r="K60" s="24">
        <f t="shared" si="3"/>
        <v>40.299999999999997</v>
      </c>
      <c r="L60" s="24">
        <f t="shared" si="4"/>
        <v>64.8</v>
      </c>
      <c r="M60" s="44"/>
    </row>
    <row r="61" spans="1:13" ht="19.5" customHeight="1">
      <c r="A61" s="1">
        <v>58</v>
      </c>
      <c r="B61" s="4" t="s">
        <v>19</v>
      </c>
      <c r="C61" s="5" t="s">
        <v>20</v>
      </c>
      <c r="D61" s="10" t="s">
        <v>279</v>
      </c>
      <c r="E61" s="4" t="s">
        <v>7</v>
      </c>
      <c r="F61" s="11">
        <v>48.5</v>
      </c>
      <c r="G61" s="28">
        <f t="shared" si="2"/>
        <v>24.25</v>
      </c>
      <c r="H61" s="11">
        <v>26</v>
      </c>
      <c r="I61" s="13" t="s">
        <v>280</v>
      </c>
      <c r="J61" s="36">
        <v>72.599999999999994</v>
      </c>
      <c r="K61" s="24">
        <f t="shared" si="3"/>
        <v>36.299999999999997</v>
      </c>
      <c r="L61" s="24">
        <f t="shared" si="4"/>
        <v>60.55</v>
      </c>
      <c r="M61" s="44"/>
    </row>
    <row r="62" spans="1:13" ht="19.5" customHeight="1">
      <c r="A62" s="1">
        <v>59</v>
      </c>
      <c r="B62" s="4" t="s">
        <v>49</v>
      </c>
      <c r="C62" s="5" t="s">
        <v>50</v>
      </c>
      <c r="D62" s="10" t="s">
        <v>279</v>
      </c>
      <c r="E62" s="4" t="s">
        <v>7</v>
      </c>
      <c r="F62" s="11">
        <v>48.5</v>
      </c>
      <c r="G62" s="28">
        <f t="shared" si="2"/>
        <v>24.25</v>
      </c>
      <c r="H62" s="11">
        <v>26</v>
      </c>
      <c r="I62" s="13" t="s">
        <v>280</v>
      </c>
      <c r="J62" s="36">
        <v>68.400000000000006</v>
      </c>
      <c r="K62" s="24">
        <f t="shared" si="3"/>
        <v>34.200000000000003</v>
      </c>
      <c r="L62" s="24">
        <f t="shared" si="4"/>
        <v>58.45</v>
      </c>
      <c r="M62" s="44"/>
    </row>
    <row r="63" spans="1:13" ht="19.5" customHeight="1">
      <c r="A63" s="1">
        <v>60</v>
      </c>
      <c r="B63" s="4" t="s">
        <v>25</v>
      </c>
      <c r="C63" s="5" t="s">
        <v>26</v>
      </c>
      <c r="D63" s="10" t="s">
        <v>279</v>
      </c>
      <c r="E63" s="4" t="s">
        <v>7</v>
      </c>
      <c r="F63" s="11">
        <v>48</v>
      </c>
      <c r="G63" s="28">
        <f t="shared" si="2"/>
        <v>24</v>
      </c>
      <c r="H63" s="11">
        <v>28</v>
      </c>
      <c r="I63" s="13" t="s">
        <v>280</v>
      </c>
      <c r="J63" s="36">
        <v>71.400000000000006</v>
      </c>
      <c r="K63" s="24">
        <f t="shared" si="3"/>
        <v>35.700000000000003</v>
      </c>
      <c r="L63" s="24">
        <f t="shared" si="4"/>
        <v>59.7</v>
      </c>
      <c r="M63" s="44"/>
    </row>
    <row r="64" spans="1:13" ht="19.5" customHeight="1">
      <c r="A64" s="1">
        <v>61</v>
      </c>
      <c r="B64" s="4" t="s">
        <v>174</v>
      </c>
      <c r="C64" s="5" t="s">
        <v>175</v>
      </c>
      <c r="D64" s="10" t="s">
        <v>279</v>
      </c>
      <c r="E64" s="4" t="s">
        <v>7</v>
      </c>
      <c r="F64" s="11">
        <v>48</v>
      </c>
      <c r="G64" s="28">
        <f t="shared" si="2"/>
        <v>24</v>
      </c>
      <c r="H64" s="11">
        <v>28</v>
      </c>
      <c r="I64" s="13" t="s">
        <v>280</v>
      </c>
      <c r="J64" s="36">
        <v>70</v>
      </c>
      <c r="K64" s="24">
        <f t="shared" si="3"/>
        <v>35</v>
      </c>
      <c r="L64" s="24">
        <f t="shared" si="4"/>
        <v>59</v>
      </c>
      <c r="M64" s="44"/>
    </row>
    <row r="65" spans="1:13" ht="19.5" customHeight="1">
      <c r="A65" s="1">
        <v>62</v>
      </c>
      <c r="B65" s="4" t="s">
        <v>99</v>
      </c>
      <c r="C65" s="5" t="s">
        <v>100</v>
      </c>
      <c r="D65" s="10" t="s">
        <v>279</v>
      </c>
      <c r="E65" s="4" t="s">
        <v>7</v>
      </c>
      <c r="F65" s="11">
        <v>47.5</v>
      </c>
      <c r="G65" s="28">
        <f t="shared" si="2"/>
        <v>23.75</v>
      </c>
      <c r="H65" s="11">
        <v>30</v>
      </c>
      <c r="I65" s="13" t="s">
        <v>280</v>
      </c>
      <c r="J65" s="36">
        <v>66.8</v>
      </c>
      <c r="K65" s="24">
        <f t="shared" si="3"/>
        <v>33.4</v>
      </c>
      <c r="L65" s="24">
        <f t="shared" si="4"/>
        <v>57.15</v>
      </c>
      <c r="M65" s="44"/>
    </row>
    <row r="66" spans="1:13" ht="19.5" customHeight="1">
      <c r="A66" s="1">
        <v>63</v>
      </c>
      <c r="B66" s="4" t="s">
        <v>33</v>
      </c>
      <c r="C66" s="5" t="s">
        <v>34</v>
      </c>
      <c r="D66" s="10" t="s">
        <v>279</v>
      </c>
      <c r="E66" s="4" t="s">
        <v>7</v>
      </c>
      <c r="F66" s="11">
        <v>47.5</v>
      </c>
      <c r="G66" s="28">
        <f t="shared" si="2"/>
        <v>23.75</v>
      </c>
      <c r="H66" s="11">
        <v>30</v>
      </c>
      <c r="I66" s="13" t="s">
        <v>280</v>
      </c>
      <c r="J66" s="36">
        <v>66.400000000000006</v>
      </c>
      <c r="K66" s="24">
        <f t="shared" si="3"/>
        <v>33.200000000000003</v>
      </c>
      <c r="L66" s="24">
        <f t="shared" si="4"/>
        <v>56.95</v>
      </c>
      <c r="M66" s="44"/>
    </row>
    <row r="67" spans="1:13" ht="19.5" customHeight="1">
      <c r="A67" s="1">
        <v>64</v>
      </c>
      <c r="B67" s="4" t="s">
        <v>69</v>
      </c>
      <c r="C67" s="5" t="s">
        <v>70</v>
      </c>
      <c r="D67" s="10" t="s">
        <v>279</v>
      </c>
      <c r="E67" s="4" t="s">
        <v>7</v>
      </c>
      <c r="F67" s="11">
        <v>47.5</v>
      </c>
      <c r="G67" s="28">
        <f t="shared" si="2"/>
        <v>23.75</v>
      </c>
      <c r="H67" s="11">
        <v>30</v>
      </c>
      <c r="I67" s="13" t="s">
        <v>280</v>
      </c>
      <c r="J67" s="36"/>
      <c r="K67" s="24"/>
      <c r="L67" s="24"/>
      <c r="M67" s="44" t="s">
        <v>289</v>
      </c>
    </row>
    <row r="68" spans="1:13" s="7" customFormat="1" ht="19.5" customHeight="1">
      <c r="A68" s="1">
        <v>65</v>
      </c>
      <c r="B68" s="4" t="s">
        <v>119</v>
      </c>
      <c r="C68" s="5" t="s">
        <v>120</v>
      </c>
      <c r="D68" s="10" t="s">
        <v>279</v>
      </c>
      <c r="E68" s="4" t="s">
        <v>4</v>
      </c>
      <c r="F68" s="11">
        <v>74</v>
      </c>
      <c r="G68" s="28">
        <f t="shared" ref="G68:G99" si="5">F68*0.5</f>
        <v>37</v>
      </c>
      <c r="H68" s="11">
        <v>1</v>
      </c>
      <c r="I68" s="13" t="s">
        <v>280</v>
      </c>
      <c r="J68" s="35">
        <v>89</v>
      </c>
      <c r="K68" s="23">
        <f t="shared" ref="K68:K81" si="6">J68*0.5</f>
        <v>44.5</v>
      </c>
      <c r="L68" s="23">
        <f t="shared" ref="L68:L81" si="7">G68+K68</f>
        <v>81.5</v>
      </c>
      <c r="M68" s="42"/>
    </row>
    <row r="69" spans="1:13" s="7" customFormat="1" ht="19.5" customHeight="1">
      <c r="A69" s="1">
        <v>66</v>
      </c>
      <c r="B69" s="4" t="s">
        <v>45</v>
      </c>
      <c r="C69" s="5" t="s">
        <v>46</v>
      </c>
      <c r="D69" s="10" t="s">
        <v>279</v>
      </c>
      <c r="E69" s="4" t="s">
        <v>4</v>
      </c>
      <c r="F69" s="11">
        <v>61.5</v>
      </c>
      <c r="G69" s="28">
        <f t="shared" si="5"/>
        <v>30.75</v>
      </c>
      <c r="H69" s="11">
        <v>2</v>
      </c>
      <c r="I69" s="13" t="s">
        <v>280</v>
      </c>
      <c r="J69" s="35">
        <v>88.4</v>
      </c>
      <c r="K69" s="23">
        <f t="shared" si="6"/>
        <v>44.2</v>
      </c>
      <c r="L69" s="23">
        <f t="shared" si="7"/>
        <v>74.95</v>
      </c>
      <c r="M69" s="42"/>
    </row>
    <row r="70" spans="1:13" s="7" customFormat="1" ht="19.5" customHeight="1">
      <c r="A70" s="1">
        <v>67</v>
      </c>
      <c r="B70" s="4" t="s">
        <v>15</v>
      </c>
      <c r="C70" s="5" t="s">
        <v>16</v>
      </c>
      <c r="D70" s="10" t="s">
        <v>279</v>
      </c>
      <c r="E70" s="4" t="s">
        <v>4</v>
      </c>
      <c r="F70" s="11">
        <v>60.5</v>
      </c>
      <c r="G70" s="28">
        <f t="shared" si="5"/>
        <v>30.25</v>
      </c>
      <c r="H70" s="11">
        <v>3</v>
      </c>
      <c r="I70" s="13" t="s">
        <v>280</v>
      </c>
      <c r="J70" s="35">
        <v>85.6</v>
      </c>
      <c r="K70" s="23">
        <f t="shared" si="6"/>
        <v>42.8</v>
      </c>
      <c r="L70" s="23">
        <f t="shared" si="7"/>
        <v>73.05</v>
      </c>
      <c r="M70" s="42"/>
    </row>
    <row r="71" spans="1:13" s="7" customFormat="1" ht="19.5" customHeight="1">
      <c r="A71" s="1">
        <v>68</v>
      </c>
      <c r="B71" s="4" t="s">
        <v>13</v>
      </c>
      <c r="C71" s="5" t="s">
        <v>14</v>
      </c>
      <c r="D71" s="10" t="s">
        <v>279</v>
      </c>
      <c r="E71" s="4" t="s">
        <v>4</v>
      </c>
      <c r="F71" s="11">
        <v>59</v>
      </c>
      <c r="G71" s="28">
        <f t="shared" si="5"/>
        <v>29.5</v>
      </c>
      <c r="H71" s="11">
        <v>4</v>
      </c>
      <c r="I71" s="13" t="s">
        <v>280</v>
      </c>
      <c r="J71" s="35">
        <v>79.400000000000006</v>
      </c>
      <c r="K71" s="23">
        <f t="shared" si="6"/>
        <v>39.700000000000003</v>
      </c>
      <c r="L71" s="23">
        <f t="shared" si="7"/>
        <v>69.2</v>
      </c>
      <c r="M71" s="42"/>
    </row>
    <row r="72" spans="1:13" s="7" customFormat="1" ht="19.5" customHeight="1">
      <c r="A72" s="1">
        <v>69</v>
      </c>
      <c r="B72" s="4" t="s">
        <v>168</v>
      </c>
      <c r="C72" s="5" t="s">
        <v>169</v>
      </c>
      <c r="D72" s="10" t="s">
        <v>279</v>
      </c>
      <c r="E72" s="4" t="s">
        <v>4</v>
      </c>
      <c r="F72" s="11">
        <v>56.5</v>
      </c>
      <c r="G72" s="28">
        <f t="shared" si="5"/>
        <v>28.25</v>
      </c>
      <c r="H72" s="11">
        <v>5</v>
      </c>
      <c r="I72" s="13" t="s">
        <v>280</v>
      </c>
      <c r="J72" s="35">
        <v>82.6</v>
      </c>
      <c r="K72" s="23">
        <f t="shared" si="6"/>
        <v>41.3</v>
      </c>
      <c r="L72" s="23">
        <f t="shared" si="7"/>
        <v>69.55</v>
      </c>
      <c r="M72" s="42"/>
    </row>
    <row r="73" spans="1:13" s="7" customFormat="1" ht="19.5" customHeight="1">
      <c r="A73" s="1">
        <v>70</v>
      </c>
      <c r="B73" s="4" t="s">
        <v>101</v>
      </c>
      <c r="C73" s="5" t="s">
        <v>102</v>
      </c>
      <c r="D73" s="10" t="s">
        <v>279</v>
      </c>
      <c r="E73" s="4" t="s">
        <v>4</v>
      </c>
      <c r="F73" s="11">
        <v>56.5</v>
      </c>
      <c r="G73" s="28">
        <f t="shared" si="5"/>
        <v>28.25</v>
      </c>
      <c r="H73" s="11">
        <v>5</v>
      </c>
      <c r="I73" s="13" t="s">
        <v>280</v>
      </c>
      <c r="J73" s="35">
        <v>71.8</v>
      </c>
      <c r="K73" s="23">
        <f t="shared" si="6"/>
        <v>35.9</v>
      </c>
      <c r="L73" s="23">
        <f t="shared" si="7"/>
        <v>64.150000000000006</v>
      </c>
      <c r="M73" s="42"/>
    </row>
    <row r="74" spans="1:13" s="7" customFormat="1" ht="19.5" customHeight="1">
      <c r="A74" s="1">
        <v>71</v>
      </c>
      <c r="B74" s="4" t="s">
        <v>188</v>
      </c>
      <c r="C74" s="5" t="s">
        <v>189</v>
      </c>
      <c r="D74" s="10" t="s">
        <v>279</v>
      </c>
      <c r="E74" s="4" t="s">
        <v>4</v>
      </c>
      <c r="F74" s="11">
        <v>56.5</v>
      </c>
      <c r="G74" s="28">
        <f t="shared" si="5"/>
        <v>28.25</v>
      </c>
      <c r="H74" s="11">
        <v>5</v>
      </c>
      <c r="I74" s="13" t="s">
        <v>280</v>
      </c>
      <c r="J74" s="35">
        <v>66.8</v>
      </c>
      <c r="K74" s="23">
        <f t="shared" si="6"/>
        <v>33.4</v>
      </c>
      <c r="L74" s="23">
        <f t="shared" si="7"/>
        <v>61.65</v>
      </c>
      <c r="M74" s="42"/>
    </row>
    <row r="75" spans="1:13" s="7" customFormat="1" ht="19.5" customHeight="1">
      <c r="A75" s="1">
        <v>72</v>
      </c>
      <c r="B75" s="4" t="s">
        <v>89</v>
      </c>
      <c r="C75" s="5" t="s">
        <v>90</v>
      </c>
      <c r="D75" s="10" t="s">
        <v>279</v>
      </c>
      <c r="E75" s="4" t="s">
        <v>4</v>
      </c>
      <c r="F75" s="11">
        <v>56</v>
      </c>
      <c r="G75" s="28">
        <f t="shared" si="5"/>
        <v>28</v>
      </c>
      <c r="H75" s="11">
        <v>8</v>
      </c>
      <c r="I75" s="13" t="s">
        <v>280</v>
      </c>
      <c r="J75" s="35">
        <v>75.400000000000006</v>
      </c>
      <c r="K75" s="23">
        <f t="shared" si="6"/>
        <v>37.700000000000003</v>
      </c>
      <c r="L75" s="23">
        <f t="shared" si="7"/>
        <v>65.7</v>
      </c>
      <c r="M75" s="42"/>
    </row>
    <row r="76" spans="1:13" s="7" customFormat="1" ht="19.5" customHeight="1">
      <c r="A76" s="1">
        <v>73</v>
      </c>
      <c r="B76" s="4" t="s">
        <v>41</v>
      </c>
      <c r="C76" s="5" t="s">
        <v>42</v>
      </c>
      <c r="D76" s="10" t="s">
        <v>279</v>
      </c>
      <c r="E76" s="4" t="s">
        <v>4</v>
      </c>
      <c r="F76" s="11">
        <v>56</v>
      </c>
      <c r="G76" s="28">
        <f t="shared" si="5"/>
        <v>28</v>
      </c>
      <c r="H76" s="11">
        <v>8</v>
      </c>
      <c r="I76" s="13" t="s">
        <v>280</v>
      </c>
      <c r="J76" s="35">
        <v>73.599999999999994</v>
      </c>
      <c r="K76" s="23">
        <f t="shared" si="6"/>
        <v>36.799999999999997</v>
      </c>
      <c r="L76" s="23">
        <f t="shared" si="7"/>
        <v>64.8</v>
      </c>
      <c r="M76" s="42"/>
    </row>
    <row r="77" spans="1:13" s="7" customFormat="1" ht="19.5" customHeight="1">
      <c r="A77" s="1">
        <v>74</v>
      </c>
      <c r="B77" s="4" t="s">
        <v>156</v>
      </c>
      <c r="C77" s="5" t="s">
        <v>157</v>
      </c>
      <c r="D77" s="10" t="s">
        <v>279</v>
      </c>
      <c r="E77" s="4" t="s">
        <v>4</v>
      </c>
      <c r="F77" s="11">
        <v>55.5</v>
      </c>
      <c r="G77" s="28">
        <f t="shared" si="5"/>
        <v>27.75</v>
      </c>
      <c r="H77" s="11">
        <v>10</v>
      </c>
      <c r="I77" s="13" t="s">
        <v>280</v>
      </c>
      <c r="J77" s="35">
        <v>69.599999999999994</v>
      </c>
      <c r="K77" s="23">
        <f t="shared" si="6"/>
        <v>34.799999999999997</v>
      </c>
      <c r="L77" s="23">
        <f t="shared" si="7"/>
        <v>62.55</v>
      </c>
      <c r="M77" s="42"/>
    </row>
    <row r="78" spans="1:13" s="7" customFormat="1" ht="19.5" customHeight="1">
      <c r="A78" s="1">
        <v>75</v>
      </c>
      <c r="B78" s="4" t="s">
        <v>115</v>
      </c>
      <c r="C78" s="5" t="s">
        <v>116</v>
      </c>
      <c r="D78" s="10" t="s">
        <v>279</v>
      </c>
      <c r="E78" s="4" t="s">
        <v>4</v>
      </c>
      <c r="F78" s="11">
        <v>55</v>
      </c>
      <c r="G78" s="28">
        <f t="shared" si="5"/>
        <v>27.5</v>
      </c>
      <c r="H78" s="11">
        <v>11</v>
      </c>
      <c r="I78" s="13" t="s">
        <v>280</v>
      </c>
      <c r="J78" s="35">
        <v>74.2</v>
      </c>
      <c r="K78" s="23">
        <f t="shared" si="6"/>
        <v>37.1</v>
      </c>
      <c r="L78" s="23">
        <f t="shared" si="7"/>
        <v>64.599999999999994</v>
      </c>
      <c r="M78" s="42"/>
    </row>
    <row r="79" spans="1:13" s="7" customFormat="1" ht="19.5" customHeight="1">
      <c r="A79" s="1">
        <v>76</v>
      </c>
      <c r="B79" s="4" t="s">
        <v>11</v>
      </c>
      <c r="C79" s="5" t="s">
        <v>12</v>
      </c>
      <c r="D79" s="10" t="s">
        <v>279</v>
      </c>
      <c r="E79" s="4" t="s">
        <v>4</v>
      </c>
      <c r="F79" s="11">
        <v>54.5</v>
      </c>
      <c r="G79" s="28">
        <f t="shared" si="5"/>
        <v>27.25</v>
      </c>
      <c r="H79" s="11">
        <v>12</v>
      </c>
      <c r="I79" s="13" t="s">
        <v>280</v>
      </c>
      <c r="J79" s="35">
        <v>73.8</v>
      </c>
      <c r="K79" s="23">
        <f t="shared" si="6"/>
        <v>36.9</v>
      </c>
      <c r="L79" s="23">
        <f t="shared" si="7"/>
        <v>64.150000000000006</v>
      </c>
      <c r="M79" s="42"/>
    </row>
    <row r="80" spans="1:13" s="7" customFormat="1" ht="19.5" customHeight="1">
      <c r="A80" s="1">
        <v>77</v>
      </c>
      <c r="B80" s="4" t="s">
        <v>143</v>
      </c>
      <c r="C80" s="5" t="s">
        <v>144</v>
      </c>
      <c r="D80" s="10" t="s">
        <v>279</v>
      </c>
      <c r="E80" s="4" t="s">
        <v>4</v>
      </c>
      <c r="F80" s="11">
        <v>54.5</v>
      </c>
      <c r="G80" s="28">
        <f t="shared" si="5"/>
        <v>27.25</v>
      </c>
      <c r="H80" s="11">
        <v>12</v>
      </c>
      <c r="I80" s="13" t="s">
        <v>280</v>
      </c>
      <c r="J80" s="35">
        <v>65.400000000000006</v>
      </c>
      <c r="K80" s="23">
        <f t="shared" si="6"/>
        <v>32.700000000000003</v>
      </c>
      <c r="L80" s="23">
        <f t="shared" si="7"/>
        <v>59.95</v>
      </c>
      <c r="M80" s="42"/>
    </row>
    <row r="81" spans="1:13" s="7" customFormat="1" ht="19.5" customHeight="1">
      <c r="A81" s="1">
        <v>78</v>
      </c>
      <c r="B81" s="4" t="s">
        <v>107</v>
      </c>
      <c r="C81" s="5" t="s">
        <v>108</v>
      </c>
      <c r="D81" s="10" t="s">
        <v>279</v>
      </c>
      <c r="E81" s="4" t="s">
        <v>4</v>
      </c>
      <c r="F81" s="11">
        <v>54</v>
      </c>
      <c r="G81" s="28">
        <f t="shared" si="5"/>
        <v>27</v>
      </c>
      <c r="H81" s="11">
        <v>14</v>
      </c>
      <c r="I81" s="13" t="s">
        <v>280</v>
      </c>
      <c r="J81" s="35">
        <v>79.900000000000006</v>
      </c>
      <c r="K81" s="23">
        <f t="shared" si="6"/>
        <v>39.950000000000003</v>
      </c>
      <c r="L81" s="23">
        <f t="shared" si="7"/>
        <v>66.95</v>
      </c>
      <c r="M81" s="42"/>
    </row>
    <row r="82" spans="1:13" s="7" customFormat="1" ht="19.5" customHeight="1">
      <c r="A82" s="1">
        <v>79</v>
      </c>
      <c r="B82" s="4" t="s">
        <v>43</v>
      </c>
      <c r="C82" s="5" t="s">
        <v>44</v>
      </c>
      <c r="D82" s="10" t="s">
        <v>279</v>
      </c>
      <c r="E82" s="4" t="s">
        <v>4</v>
      </c>
      <c r="F82" s="11">
        <v>53.5</v>
      </c>
      <c r="G82" s="28">
        <f t="shared" si="5"/>
        <v>26.75</v>
      </c>
      <c r="H82" s="11">
        <v>15</v>
      </c>
      <c r="I82" s="13" t="s">
        <v>280</v>
      </c>
      <c r="J82" s="35"/>
      <c r="K82" s="23"/>
      <c r="L82" s="23"/>
      <c r="M82" s="42" t="s">
        <v>289</v>
      </c>
    </row>
    <row r="83" spans="1:13" s="7" customFormat="1" ht="19.5" customHeight="1">
      <c r="A83" s="1">
        <v>80</v>
      </c>
      <c r="B83" s="4" t="s">
        <v>125</v>
      </c>
      <c r="C83" s="5" t="s">
        <v>126</v>
      </c>
      <c r="D83" s="10" t="s">
        <v>279</v>
      </c>
      <c r="E83" s="4" t="s">
        <v>4</v>
      </c>
      <c r="F83" s="11">
        <v>53</v>
      </c>
      <c r="G83" s="28">
        <f t="shared" si="5"/>
        <v>26.5</v>
      </c>
      <c r="H83" s="11">
        <v>16</v>
      </c>
      <c r="I83" s="13" t="s">
        <v>280</v>
      </c>
      <c r="J83" s="35">
        <v>85.1</v>
      </c>
      <c r="K83" s="23">
        <f>J83*0.5</f>
        <v>42.55</v>
      </c>
      <c r="L83" s="23">
        <f>G83+K83</f>
        <v>69.05</v>
      </c>
      <c r="M83" s="42"/>
    </row>
    <row r="84" spans="1:13" s="7" customFormat="1" ht="19.5" customHeight="1">
      <c r="A84" s="1">
        <v>81</v>
      </c>
      <c r="B84" s="4" t="s">
        <v>73</v>
      </c>
      <c r="C84" s="5" t="s">
        <v>74</v>
      </c>
      <c r="D84" s="10" t="s">
        <v>279</v>
      </c>
      <c r="E84" s="4" t="s">
        <v>4</v>
      </c>
      <c r="F84" s="11">
        <v>53</v>
      </c>
      <c r="G84" s="28">
        <f t="shared" si="5"/>
        <v>26.5</v>
      </c>
      <c r="H84" s="11">
        <v>16</v>
      </c>
      <c r="I84" s="13" t="s">
        <v>280</v>
      </c>
      <c r="J84" s="35">
        <v>76.8</v>
      </c>
      <c r="K84" s="23">
        <f>J84*0.5</f>
        <v>38.4</v>
      </c>
      <c r="L84" s="23">
        <f>G84+K84</f>
        <v>64.900000000000006</v>
      </c>
      <c r="M84" s="42"/>
    </row>
    <row r="85" spans="1:13" s="7" customFormat="1" ht="19.5" customHeight="1">
      <c r="A85" s="1">
        <v>82</v>
      </c>
      <c r="B85" s="4" t="s">
        <v>17</v>
      </c>
      <c r="C85" s="5" t="s">
        <v>18</v>
      </c>
      <c r="D85" s="10" t="s">
        <v>279</v>
      </c>
      <c r="E85" s="4" t="s">
        <v>4</v>
      </c>
      <c r="F85" s="11">
        <v>52.5</v>
      </c>
      <c r="G85" s="28">
        <f t="shared" si="5"/>
        <v>26.25</v>
      </c>
      <c r="H85" s="11">
        <v>18</v>
      </c>
      <c r="I85" s="13" t="s">
        <v>280</v>
      </c>
      <c r="J85" s="35">
        <v>79.2</v>
      </c>
      <c r="K85" s="23">
        <f>J85*0.5</f>
        <v>39.6</v>
      </c>
      <c r="L85" s="23">
        <f>G85+K85</f>
        <v>65.849999999999994</v>
      </c>
      <c r="M85" s="42"/>
    </row>
    <row r="86" spans="1:13" s="7" customFormat="1" ht="19.5" customHeight="1">
      <c r="A86" s="1">
        <v>83</v>
      </c>
      <c r="B86" s="4" t="s">
        <v>63</v>
      </c>
      <c r="C86" s="5" t="s">
        <v>64</v>
      </c>
      <c r="D86" s="10" t="s">
        <v>279</v>
      </c>
      <c r="E86" s="4" t="s">
        <v>4</v>
      </c>
      <c r="F86" s="11">
        <v>51</v>
      </c>
      <c r="G86" s="28">
        <f t="shared" si="5"/>
        <v>25.5</v>
      </c>
      <c r="H86" s="11">
        <v>19</v>
      </c>
      <c r="I86" s="13" t="s">
        <v>280</v>
      </c>
      <c r="J86" s="35"/>
      <c r="K86" s="23"/>
      <c r="L86" s="23"/>
      <c r="M86" s="42" t="s">
        <v>289</v>
      </c>
    </row>
    <row r="87" spans="1:13" s="7" customFormat="1" ht="19.5" customHeight="1">
      <c r="A87" s="1">
        <v>84</v>
      </c>
      <c r="B87" s="4" t="s">
        <v>162</v>
      </c>
      <c r="C87" s="5" t="s">
        <v>163</v>
      </c>
      <c r="D87" s="10" t="s">
        <v>279</v>
      </c>
      <c r="E87" s="4" t="s">
        <v>4</v>
      </c>
      <c r="F87" s="11">
        <v>50.5</v>
      </c>
      <c r="G87" s="28">
        <f t="shared" si="5"/>
        <v>25.25</v>
      </c>
      <c r="H87" s="11">
        <v>20</v>
      </c>
      <c r="I87" s="13" t="s">
        <v>280</v>
      </c>
      <c r="J87" s="35">
        <v>73</v>
      </c>
      <c r="K87" s="23">
        <f t="shared" ref="K87:K96" si="8">J87*0.5</f>
        <v>36.5</v>
      </c>
      <c r="L87" s="23">
        <f t="shared" ref="L87:L96" si="9">G87+K87</f>
        <v>61.75</v>
      </c>
      <c r="M87" s="42"/>
    </row>
    <row r="88" spans="1:13" s="7" customFormat="1" ht="19.5" customHeight="1">
      <c r="A88" s="1">
        <v>85</v>
      </c>
      <c r="B88" s="4" t="s">
        <v>47</v>
      </c>
      <c r="C88" s="5" t="s">
        <v>48</v>
      </c>
      <c r="D88" s="10" t="s">
        <v>279</v>
      </c>
      <c r="E88" s="4" t="s">
        <v>4</v>
      </c>
      <c r="F88" s="11">
        <v>50.5</v>
      </c>
      <c r="G88" s="28">
        <f t="shared" si="5"/>
        <v>25.25</v>
      </c>
      <c r="H88" s="11">
        <v>20</v>
      </c>
      <c r="I88" s="13" t="s">
        <v>280</v>
      </c>
      <c r="J88" s="35">
        <v>69.400000000000006</v>
      </c>
      <c r="K88" s="23">
        <f t="shared" si="8"/>
        <v>34.700000000000003</v>
      </c>
      <c r="L88" s="23">
        <f t="shared" si="9"/>
        <v>59.95</v>
      </c>
      <c r="M88" s="42"/>
    </row>
    <row r="89" spans="1:13" s="7" customFormat="1" ht="19.5" customHeight="1">
      <c r="A89" s="1">
        <v>86</v>
      </c>
      <c r="B89" s="4" t="s">
        <v>170</v>
      </c>
      <c r="C89" s="5" t="s">
        <v>171</v>
      </c>
      <c r="D89" s="10" t="s">
        <v>279</v>
      </c>
      <c r="E89" s="4" t="s">
        <v>4</v>
      </c>
      <c r="F89" s="11">
        <v>50</v>
      </c>
      <c r="G89" s="28">
        <f t="shared" si="5"/>
        <v>25</v>
      </c>
      <c r="H89" s="11">
        <v>22</v>
      </c>
      <c r="I89" s="13" t="s">
        <v>280</v>
      </c>
      <c r="J89" s="35">
        <v>68.400000000000006</v>
      </c>
      <c r="K89" s="23">
        <f t="shared" si="8"/>
        <v>34.200000000000003</v>
      </c>
      <c r="L89" s="23">
        <f t="shared" si="9"/>
        <v>59.2</v>
      </c>
      <c r="M89" s="42"/>
    </row>
    <row r="90" spans="1:13" s="7" customFormat="1" ht="19.5" customHeight="1">
      <c r="A90" s="1">
        <v>87</v>
      </c>
      <c r="B90" s="4" t="s">
        <v>53</v>
      </c>
      <c r="C90" s="5" t="s">
        <v>54</v>
      </c>
      <c r="D90" s="10" t="s">
        <v>279</v>
      </c>
      <c r="E90" s="4" t="s">
        <v>4</v>
      </c>
      <c r="F90" s="11">
        <v>49.5</v>
      </c>
      <c r="G90" s="28">
        <f t="shared" si="5"/>
        <v>24.75</v>
      </c>
      <c r="H90" s="11">
        <v>23</v>
      </c>
      <c r="I90" s="13" t="s">
        <v>280</v>
      </c>
      <c r="J90" s="35">
        <v>79.599999999999994</v>
      </c>
      <c r="K90" s="23">
        <f t="shared" si="8"/>
        <v>39.799999999999997</v>
      </c>
      <c r="L90" s="23">
        <f t="shared" si="9"/>
        <v>64.55</v>
      </c>
      <c r="M90" s="42"/>
    </row>
    <row r="91" spans="1:13" s="7" customFormat="1" ht="19.5" customHeight="1">
      <c r="A91" s="1">
        <v>88</v>
      </c>
      <c r="B91" s="4" t="s">
        <v>139</v>
      </c>
      <c r="C91" s="5" t="s">
        <v>140</v>
      </c>
      <c r="D91" s="10" t="s">
        <v>279</v>
      </c>
      <c r="E91" s="4" t="s">
        <v>4</v>
      </c>
      <c r="F91" s="11">
        <v>49</v>
      </c>
      <c r="G91" s="28">
        <f t="shared" si="5"/>
        <v>24.5</v>
      </c>
      <c r="H91" s="11">
        <v>24</v>
      </c>
      <c r="I91" s="13" t="s">
        <v>280</v>
      </c>
      <c r="J91" s="35">
        <v>88.5</v>
      </c>
      <c r="K91" s="23">
        <f t="shared" si="8"/>
        <v>44.25</v>
      </c>
      <c r="L91" s="23">
        <f t="shared" si="9"/>
        <v>68.75</v>
      </c>
      <c r="M91" s="42"/>
    </row>
    <row r="92" spans="1:13" s="7" customFormat="1" ht="19.5" customHeight="1">
      <c r="A92" s="1">
        <v>89</v>
      </c>
      <c r="B92" s="4" t="s">
        <v>103</v>
      </c>
      <c r="C92" s="5" t="s">
        <v>104</v>
      </c>
      <c r="D92" s="10" t="s">
        <v>279</v>
      </c>
      <c r="E92" s="4" t="s">
        <v>4</v>
      </c>
      <c r="F92" s="11">
        <v>49</v>
      </c>
      <c r="G92" s="28">
        <f t="shared" si="5"/>
        <v>24.5</v>
      </c>
      <c r="H92" s="11">
        <v>24</v>
      </c>
      <c r="I92" s="13" t="s">
        <v>280</v>
      </c>
      <c r="J92" s="35">
        <v>87.4</v>
      </c>
      <c r="K92" s="23">
        <f t="shared" si="8"/>
        <v>43.7</v>
      </c>
      <c r="L92" s="23">
        <f t="shared" si="9"/>
        <v>68.2</v>
      </c>
      <c r="M92" s="42"/>
    </row>
    <row r="93" spans="1:13" s="7" customFormat="1" ht="19.5" customHeight="1">
      <c r="A93" s="1">
        <v>90</v>
      </c>
      <c r="B93" s="4" t="s">
        <v>61</v>
      </c>
      <c r="C93" s="5" t="s">
        <v>62</v>
      </c>
      <c r="D93" s="10" t="s">
        <v>279</v>
      </c>
      <c r="E93" s="4" t="s">
        <v>4</v>
      </c>
      <c r="F93" s="11">
        <v>49</v>
      </c>
      <c r="G93" s="28">
        <f t="shared" si="5"/>
        <v>24.5</v>
      </c>
      <c r="H93" s="11">
        <v>24</v>
      </c>
      <c r="I93" s="13" t="s">
        <v>280</v>
      </c>
      <c r="J93" s="35">
        <v>86.2</v>
      </c>
      <c r="K93" s="23">
        <f t="shared" si="8"/>
        <v>43.1</v>
      </c>
      <c r="L93" s="23">
        <f t="shared" si="9"/>
        <v>67.599999999999994</v>
      </c>
      <c r="M93" s="42"/>
    </row>
    <row r="94" spans="1:13" s="7" customFormat="1" ht="19.5" customHeight="1">
      <c r="A94" s="1">
        <v>91</v>
      </c>
      <c r="B94" s="4" t="s">
        <v>121</v>
      </c>
      <c r="C94" s="5" t="s">
        <v>122</v>
      </c>
      <c r="D94" s="10" t="s">
        <v>279</v>
      </c>
      <c r="E94" s="4" t="s">
        <v>4</v>
      </c>
      <c r="F94" s="11">
        <v>49</v>
      </c>
      <c r="G94" s="28">
        <f t="shared" si="5"/>
        <v>24.5</v>
      </c>
      <c r="H94" s="11">
        <v>24</v>
      </c>
      <c r="I94" s="13" t="s">
        <v>280</v>
      </c>
      <c r="J94" s="35">
        <v>74.8</v>
      </c>
      <c r="K94" s="23">
        <f t="shared" si="8"/>
        <v>37.4</v>
      </c>
      <c r="L94" s="23">
        <f t="shared" si="9"/>
        <v>61.9</v>
      </c>
      <c r="M94" s="42"/>
    </row>
    <row r="95" spans="1:13" s="7" customFormat="1" ht="19.5" customHeight="1">
      <c r="A95" s="1">
        <v>92</v>
      </c>
      <c r="B95" s="4" t="s">
        <v>184</v>
      </c>
      <c r="C95" s="5" t="s">
        <v>185</v>
      </c>
      <c r="D95" s="10" t="s">
        <v>279</v>
      </c>
      <c r="E95" s="4" t="s">
        <v>4</v>
      </c>
      <c r="F95" s="11">
        <v>48.5</v>
      </c>
      <c r="G95" s="28">
        <f t="shared" si="5"/>
        <v>24.25</v>
      </c>
      <c r="H95" s="11">
        <v>28</v>
      </c>
      <c r="I95" s="13" t="s">
        <v>280</v>
      </c>
      <c r="J95" s="35">
        <v>74.2</v>
      </c>
      <c r="K95" s="23">
        <f t="shared" si="8"/>
        <v>37.1</v>
      </c>
      <c r="L95" s="23">
        <f t="shared" si="9"/>
        <v>61.35</v>
      </c>
      <c r="M95" s="42"/>
    </row>
    <row r="96" spans="1:13" s="7" customFormat="1" ht="19.5" customHeight="1">
      <c r="A96" s="1">
        <v>93</v>
      </c>
      <c r="B96" s="4" t="s">
        <v>55</v>
      </c>
      <c r="C96" s="5" t="s">
        <v>56</v>
      </c>
      <c r="D96" s="10" t="s">
        <v>279</v>
      </c>
      <c r="E96" s="4" t="s">
        <v>4</v>
      </c>
      <c r="F96" s="11">
        <v>48.5</v>
      </c>
      <c r="G96" s="28">
        <f t="shared" si="5"/>
        <v>24.25</v>
      </c>
      <c r="H96" s="11">
        <v>28</v>
      </c>
      <c r="I96" s="13" t="s">
        <v>280</v>
      </c>
      <c r="J96" s="35">
        <v>70.8</v>
      </c>
      <c r="K96" s="23">
        <f t="shared" si="8"/>
        <v>35.4</v>
      </c>
      <c r="L96" s="23">
        <f t="shared" si="9"/>
        <v>59.65</v>
      </c>
      <c r="M96" s="42"/>
    </row>
    <row r="97" spans="1:13" s="7" customFormat="1" ht="19.5" customHeight="1">
      <c r="A97" s="1">
        <v>94</v>
      </c>
      <c r="B97" s="4" t="s">
        <v>123</v>
      </c>
      <c r="C97" s="5" t="s">
        <v>124</v>
      </c>
      <c r="D97" s="10" t="s">
        <v>279</v>
      </c>
      <c r="E97" s="4" t="s">
        <v>4</v>
      </c>
      <c r="F97" s="11">
        <v>48.5</v>
      </c>
      <c r="G97" s="28">
        <f t="shared" si="5"/>
        <v>24.25</v>
      </c>
      <c r="H97" s="11">
        <v>28</v>
      </c>
      <c r="I97" s="13" t="s">
        <v>280</v>
      </c>
      <c r="J97" s="35"/>
      <c r="K97" s="23"/>
      <c r="L97" s="23"/>
      <c r="M97" s="42" t="s">
        <v>289</v>
      </c>
    </row>
    <row r="98" spans="1:13" ht="19.5" customHeight="1">
      <c r="A98" s="1">
        <v>95</v>
      </c>
      <c r="B98" s="4" t="s">
        <v>9</v>
      </c>
      <c r="C98" s="5" t="s">
        <v>10</v>
      </c>
      <c r="D98" s="10" t="s">
        <v>279</v>
      </c>
      <c r="E98" s="4" t="s">
        <v>8</v>
      </c>
      <c r="F98" s="11">
        <v>66.5</v>
      </c>
      <c r="G98" s="28">
        <f t="shared" si="5"/>
        <v>33.25</v>
      </c>
      <c r="H98" s="11">
        <v>1</v>
      </c>
      <c r="I98" s="13" t="s">
        <v>280</v>
      </c>
      <c r="J98" s="38">
        <v>78.2</v>
      </c>
      <c r="K98" s="39">
        <f t="shared" ref="K98:K114" si="10">J98*0.5</f>
        <v>39.1</v>
      </c>
      <c r="L98" s="23">
        <f t="shared" ref="L98:L114" si="11">G98+K98</f>
        <v>72.349999999999994</v>
      </c>
      <c r="M98" s="44"/>
    </row>
    <row r="99" spans="1:13" ht="19.5" customHeight="1">
      <c r="A99" s="1">
        <v>96</v>
      </c>
      <c r="B99" s="4" t="s">
        <v>145</v>
      </c>
      <c r="C99" s="5" t="s">
        <v>146</v>
      </c>
      <c r="D99" s="10" t="s">
        <v>279</v>
      </c>
      <c r="E99" s="4" t="s">
        <v>8</v>
      </c>
      <c r="F99" s="11">
        <v>65</v>
      </c>
      <c r="G99" s="28">
        <f t="shared" si="5"/>
        <v>32.5</v>
      </c>
      <c r="H99" s="11">
        <v>2</v>
      </c>
      <c r="I99" s="13" t="s">
        <v>280</v>
      </c>
      <c r="J99" s="38">
        <v>80.8</v>
      </c>
      <c r="K99" s="38">
        <f t="shared" si="10"/>
        <v>40.4</v>
      </c>
      <c r="L99" s="24">
        <f t="shared" si="11"/>
        <v>72.900000000000006</v>
      </c>
      <c r="M99" s="44"/>
    </row>
    <row r="100" spans="1:13" ht="19.5" customHeight="1">
      <c r="A100" s="1">
        <v>97</v>
      </c>
      <c r="B100" s="4" t="s">
        <v>111</v>
      </c>
      <c r="C100" s="5" t="s">
        <v>112</v>
      </c>
      <c r="D100" s="10" t="s">
        <v>279</v>
      </c>
      <c r="E100" s="4" t="s">
        <v>8</v>
      </c>
      <c r="F100" s="11">
        <v>61</v>
      </c>
      <c r="G100" s="28">
        <f t="shared" ref="G100:G131" si="12">F100*0.5</f>
        <v>30.5</v>
      </c>
      <c r="H100" s="11">
        <v>3</v>
      </c>
      <c r="I100" s="13" t="s">
        <v>280</v>
      </c>
      <c r="J100" s="38">
        <v>68.599999999999994</v>
      </c>
      <c r="K100" s="38">
        <f t="shared" si="10"/>
        <v>34.299999999999997</v>
      </c>
      <c r="L100" s="24">
        <f t="shared" si="11"/>
        <v>64.8</v>
      </c>
      <c r="M100" s="44"/>
    </row>
    <row r="101" spans="1:13" ht="19.5" customHeight="1">
      <c r="A101" s="1">
        <v>98</v>
      </c>
      <c r="B101" s="4" t="s">
        <v>23</v>
      </c>
      <c r="C101" s="5" t="s">
        <v>24</v>
      </c>
      <c r="D101" s="10" t="s">
        <v>279</v>
      </c>
      <c r="E101" s="4" t="s">
        <v>8</v>
      </c>
      <c r="F101" s="11">
        <v>60</v>
      </c>
      <c r="G101" s="28">
        <f t="shared" si="12"/>
        <v>30</v>
      </c>
      <c r="H101" s="11">
        <v>4</v>
      </c>
      <c r="I101" s="13" t="s">
        <v>280</v>
      </c>
      <c r="J101" s="38">
        <v>79.2</v>
      </c>
      <c r="K101" s="38">
        <f t="shared" si="10"/>
        <v>39.6</v>
      </c>
      <c r="L101" s="24">
        <f t="shared" si="11"/>
        <v>69.599999999999994</v>
      </c>
      <c r="M101" s="44"/>
    </row>
    <row r="102" spans="1:13" ht="19.5" customHeight="1">
      <c r="A102" s="1">
        <v>99</v>
      </c>
      <c r="B102" s="4" t="s">
        <v>113</v>
      </c>
      <c r="C102" s="5" t="s">
        <v>114</v>
      </c>
      <c r="D102" s="10" t="s">
        <v>279</v>
      </c>
      <c r="E102" s="4" t="s">
        <v>8</v>
      </c>
      <c r="F102" s="11">
        <v>60</v>
      </c>
      <c r="G102" s="28">
        <f t="shared" si="12"/>
        <v>30</v>
      </c>
      <c r="H102" s="11">
        <v>4</v>
      </c>
      <c r="I102" s="13" t="s">
        <v>280</v>
      </c>
      <c r="J102" s="38">
        <v>72.12</v>
      </c>
      <c r="K102" s="38">
        <f t="shared" si="10"/>
        <v>36.06</v>
      </c>
      <c r="L102" s="24">
        <f t="shared" si="11"/>
        <v>66.06</v>
      </c>
      <c r="M102" s="44"/>
    </row>
    <row r="103" spans="1:13" ht="19.5" customHeight="1">
      <c r="A103" s="1">
        <v>100</v>
      </c>
      <c r="B103" s="4" t="s">
        <v>137</v>
      </c>
      <c r="C103" s="5" t="s">
        <v>138</v>
      </c>
      <c r="D103" s="10" t="s">
        <v>279</v>
      </c>
      <c r="E103" s="4" t="s">
        <v>8</v>
      </c>
      <c r="F103" s="11">
        <v>60</v>
      </c>
      <c r="G103" s="28">
        <f t="shared" si="12"/>
        <v>30</v>
      </c>
      <c r="H103" s="11">
        <v>4</v>
      </c>
      <c r="I103" s="13" t="s">
        <v>280</v>
      </c>
      <c r="J103" s="38">
        <v>63.6</v>
      </c>
      <c r="K103" s="38">
        <f t="shared" si="10"/>
        <v>31.8</v>
      </c>
      <c r="L103" s="24">
        <f t="shared" si="11"/>
        <v>61.8</v>
      </c>
      <c r="M103" s="44"/>
    </row>
    <row r="104" spans="1:13" ht="19.5" customHeight="1">
      <c r="A104" s="1">
        <v>101</v>
      </c>
      <c r="B104" s="4" t="s">
        <v>105</v>
      </c>
      <c r="C104" s="5" t="s">
        <v>106</v>
      </c>
      <c r="D104" s="10" t="s">
        <v>279</v>
      </c>
      <c r="E104" s="4" t="s">
        <v>8</v>
      </c>
      <c r="F104" s="11">
        <v>59</v>
      </c>
      <c r="G104" s="28">
        <f t="shared" si="12"/>
        <v>29.5</v>
      </c>
      <c r="H104" s="11">
        <v>7</v>
      </c>
      <c r="I104" s="13" t="s">
        <v>280</v>
      </c>
      <c r="J104" s="38">
        <v>72</v>
      </c>
      <c r="K104" s="38">
        <f t="shared" si="10"/>
        <v>36</v>
      </c>
      <c r="L104" s="24">
        <f t="shared" si="11"/>
        <v>65.5</v>
      </c>
      <c r="M104" s="44"/>
    </row>
    <row r="105" spans="1:13" ht="19.5" customHeight="1">
      <c r="A105" s="1">
        <v>102</v>
      </c>
      <c r="B105" s="4" t="s">
        <v>51</v>
      </c>
      <c r="C105" s="5" t="s">
        <v>52</v>
      </c>
      <c r="D105" s="10" t="s">
        <v>279</v>
      </c>
      <c r="E105" s="4" t="s">
        <v>8</v>
      </c>
      <c r="F105" s="11">
        <v>58</v>
      </c>
      <c r="G105" s="28">
        <f t="shared" si="12"/>
        <v>29</v>
      </c>
      <c r="H105" s="11">
        <v>8</v>
      </c>
      <c r="I105" s="13" t="s">
        <v>280</v>
      </c>
      <c r="J105" s="38">
        <v>73.400000000000006</v>
      </c>
      <c r="K105" s="38">
        <f t="shared" si="10"/>
        <v>36.700000000000003</v>
      </c>
      <c r="L105" s="24">
        <f t="shared" si="11"/>
        <v>65.7</v>
      </c>
      <c r="M105" s="44"/>
    </row>
    <row r="106" spans="1:13" ht="19.5" customHeight="1">
      <c r="A106" s="1">
        <v>103</v>
      </c>
      <c r="B106" s="4" t="s">
        <v>176</v>
      </c>
      <c r="C106" s="5" t="s">
        <v>177</v>
      </c>
      <c r="D106" s="10" t="s">
        <v>279</v>
      </c>
      <c r="E106" s="4" t="s">
        <v>8</v>
      </c>
      <c r="F106" s="11">
        <v>57</v>
      </c>
      <c r="G106" s="28">
        <f t="shared" si="12"/>
        <v>28.5</v>
      </c>
      <c r="H106" s="11">
        <v>9</v>
      </c>
      <c r="I106" s="13" t="s">
        <v>280</v>
      </c>
      <c r="J106" s="38">
        <v>73.8</v>
      </c>
      <c r="K106" s="38">
        <f t="shared" si="10"/>
        <v>36.9</v>
      </c>
      <c r="L106" s="24">
        <f t="shared" si="11"/>
        <v>65.400000000000006</v>
      </c>
      <c r="M106" s="44"/>
    </row>
    <row r="107" spans="1:13" ht="19.5" customHeight="1">
      <c r="A107" s="1">
        <v>104</v>
      </c>
      <c r="B107" s="4" t="s">
        <v>87</v>
      </c>
      <c r="C107" s="5" t="s">
        <v>88</v>
      </c>
      <c r="D107" s="10" t="s">
        <v>279</v>
      </c>
      <c r="E107" s="4" t="s">
        <v>8</v>
      </c>
      <c r="F107" s="11">
        <v>57</v>
      </c>
      <c r="G107" s="28">
        <f t="shared" si="12"/>
        <v>28.5</v>
      </c>
      <c r="H107" s="11">
        <v>9</v>
      </c>
      <c r="I107" s="13" t="s">
        <v>280</v>
      </c>
      <c r="J107" s="38">
        <v>64.2</v>
      </c>
      <c r="K107" s="38">
        <f t="shared" si="10"/>
        <v>32.1</v>
      </c>
      <c r="L107" s="24">
        <f t="shared" si="11"/>
        <v>60.6</v>
      </c>
      <c r="M107" s="44"/>
    </row>
    <row r="108" spans="1:13" ht="19.5" customHeight="1">
      <c r="A108" s="1">
        <v>105</v>
      </c>
      <c r="B108" s="4" t="s">
        <v>131</v>
      </c>
      <c r="C108" s="5" t="s">
        <v>132</v>
      </c>
      <c r="D108" s="10" t="s">
        <v>279</v>
      </c>
      <c r="E108" s="4" t="s">
        <v>8</v>
      </c>
      <c r="F108" s="11">
        <v>55</v>
      </c>
      <c r="G108" s="28">
        <f t="shared" si="12"/>
        <v>27.5</v>
      </c>
      <c r="H108" s="11">
        <v>11</v>
      </c>
      <c r="I108" s="13" t="s">
        <v>280</v>
      </c>
      <c r="J108" s="38">
        <v>63.6</v>
      </c>
      <c r="K108" s="38">
        <f t="shared" si="10"/>
        <v>31.8</v>
      </c>
      <c r="L108" s="24">
        <f t="shared" si="11"/>
        <v>59.3</v>
      </c>
      <c r="M108" s="44"/>
    </row>
    <row r="109" spans="1:13" ht="19.5" customHeight="1">
      <c r="A109" s="1">
        <v>106</v>
      </c>
      <c r="B109" s="4" t="s">
        <v>35</v>
      </c>
      <c r="C109" s="5" t="s">
        <v>36</v>
      </c>
      <c r="D109" s="10" t="s">
        <v>279</v>
      </c>
      <c r="E109" s="4" t="s">
        <v>8</v>
      </c>
      <c r="F109" s="11">
        <v>54.5</v>
      </c>
      <c r="G109" s="28">
        <f t="shared" si="12"/>
        <v>27.25</v>
      </c>
      <c r="H109" s="11">
        <v>12</v>
      </c>
      <c r="I109" s="13" t="s">
        <v>280</v>
      </c>
      <c r="J109" s="38">
        <v>64.8</v>
      </c>
      <c r="K109" s="38">
        <f t="shared" si="10"/>
        <v>32.4</v>
      </c>
      <c r="L109" s="24">
        <f t="shared" si="11"/>
        <v>59.65</v>
      </c>
      <c r="M109" s="44"/>
    </row>
    <row r="110" spans="1:13" ht="19.5" customHeight="1">
      <c r="A110" s="1">
        <v>107</v>
      </c>
      <c r="B110" s="4" t="s">
        <v>93</v>
      </c>
      <c r="C110" s="5" t="s">
        <v>94</v>
      </c>
      <c r="D110" s="10" t="s">
        <v>279</v>
      </c>
      <c r="E110" s="4" t="s">
        <v>8</v>
      </c>
      <c r="F110" s="11">
        <v>54.5</v>
      </c>
      <c r="G110" s="28">
        <f t="shared" si="12"/>
        <v>27.25</v>
      </c>
      <c r="H110" s="11">
        <v>12</v>
      </c>
      <c r="I110" s="13" t="s">
        <v>280</v>
      </c>
      <c r="J110" s="38">
        <v>62.8</v>
      </c>
      <c r="K110" s="38">
        <f t="shared" si="10"/>
        <v>31.4</v>
      </c>
      <c r="L110" s="24">
        <f t="shared" si="11"/>
        <v>58.65</v>
      </c>
      <c r="M110" s="44"/>
    </row>
    <row r="111" spans="1:13" ht="19.5" customHeight="1">
      <c r="A111" s="1">
        <v>108</v>
      </c>
      <c r="B111" s="4" t="s">
        <v>109</v>
      </c>
      <c r="C111" s="5" t="s">
        <v>110</v>
      </c>
      <c r="D111" s="10" t="s">
        <v>279</v>
      </c>
      <c r="E111" s="4" t="s">
        <v>8</v>
      </c>
      <c r="F111" s="11">
        <v>54</v>
      </c>
      <c r="G111" s="28">
        <f t="shared" si="12"/>
        <v>27</v>
      </c>
      <c r="H111" s="11">
        <v>14</v>
      </c>
      <c r="I111" s="13" t="s">
        <v>280</v>
      </c>
      <c r="J111" s="38">
        <v>72.400000000000006</v>
      </c>
      <c r="K111" s="38">
        <f t="shared" si="10"/>
        <v>36.200000000000003</v>
      </c>
      <c r="L111" s="24">
        <f t="shared" si="11"/>
        <v>63.2</v>
      </c>
      <c r="M111" s="44"/>
    </row>
    <row r="112" spans="1:13" ht="19.5" customHeight="1">
      <c r="A112" s="1">
        <v>109</v>
      </c>
      <c r="B112" s="4" t="s">
        <v>39</v>
      </c>
      <c r="C112" s="5" t="s">
        <v>40</v>
      </c>
      <c r="D112" s="10" t="s">
        <v>279</v>
      </c>
      <c r="E112" s="4" t="s">
        <v>8</v>
      </c>
      <c r="F112" s="11">
        <v>54</v>
      </c>
      <c r="G112" s="28">
        <f t="shared" si="12"/>
        <v>27</v>
      </c>
      <c r="H112" s="11">
        <v>14</v>
      </c>
      <c r="I112" s="13" t="s">
        <v>280</v>
      </c>
      <c r="J112" s="38">
        <v>66.400000000000006</v>
      </c>
      <c r="K112" s="38">
        <f t="shared" si="10"/>
        <v>33.200000000000003</v>
      </c>
      <c r="L112" s="24">
        <f t="shared" si="11"/>
        <v>60.2</v>
      </c>
      <c r="M112" s="44"/>
    </row>
    <row r="113" spans="1:13" ht="19.5" customHeight="1">
      <c r="A113" s="1">
        <v>110</v>
      </c>
      <c r="B113" s="4" t="s">
        <v>31</v>
      </c>
      <c r="C113" s="5" t="s">
        <v>32</v>
      </c>
      <c r="D113" s="10" t="s">
        <v>279</v>
      </c>
      <c r="E113" s="4" t="s">
        <v>8</v>
      </c>
      <c r="F113" s="11">
        <v>53.5</v>
      </c>
      <c r="G113" s="28">
        <f t="shared" si="12"/>
        <v>26.75</v>
      </c>
      <c r="H113" s="11">
        <v>16</v>
      </c>
      <c r="I113" s="13" t="s">
        <v>280</v>
      </c>
      <c r="J113" s="38">
        <v>70.8</v>
      </c>
      <c r="K113" s="38">
        <f t="shared" si="10"/>
        <v>35.4</v>
      </c>
      <c r="L113" s="24">
        <f t="shared" si="11"/>
        <v>62.15</v>
      </c>
      <c r="M113" s="44"/>
    </row>
    <row r="114" spans="1:13" ht="19.5" customHeight="1">
      <c r="A114" s="1">
        <v>111</v>
      </c>
      <c r="B114" s="4" t="s">
        <v>151</v>
      </c>
      <c r="C114" s="5" t="s">
        <v>152</v>
      </c>
      <c r="D114" s="10" t="s">
        <v>279</v>
      </c>
      <c r="E114" s="4" t="s">
        <v>8</v>
      </c>
      <c r="F114" s="11">
        <v>53.5</v>
      </c>
      <c r="G114" s="28">
        <f t="shared" si="12"/>
        <v>26.75</v>
      </c>
      <c r="H114" s="11">
        <v>16</v>
      </c>
      <c r="I114" s="13" t="s">
        <v>280</v>
      </c>
      <c r="J114" s="38">
        <v>69.2</v>
      </c>
      <c r="K114" s="38">
        <f t="shared" si="10"/>
        <v>34.6</v>
      </c>
      <c r="L114" s="24">
        <f t="shared" si="11"/>
        <v>61.35</v>
      </c>
      <c r="M114" s="44"/>
    </row>
    <row r="115" spans="1:13" ht="19.5" customHeight="1">
      <c r="A115" s="1">
        <v>112</v>
      </c>
      <c r="B115" s="4" t="s">
        <v>85</v>
      </c>
      <c r="C115" s="5" t="s">
        <v>86</v>
      </c>
      <c r="D115" s="10" t="s">
        <v>279</v>
      </c>
      <c r="E115" s="4" t="s">
        <v>8</v>
      </c>
      <c r="F115" s="11">
        <v>53.5</v>
      </c>
      <c r="G115" s="28">
        <f t="shared" si="12"/>
        <v>26.75</v>
      </c>
      <c r="H115" s="11">
        <v>16</v>
      </c>
      <c r="I115" s="13" t="s">
        <v>280</v>
      </c>
      <c r="J115" s="38"/>
      <c r="K115" s="38"/>
      <c r="L115" s="24"/>
      <c r="M115" s="44" t="s">
        <v>289</v>
      </c>
    </row>
    <row r="116" spans="1:13" ht="19.5" customHeight="1">
      <c r="A116" s="1">
        <v>113</v>
      </c>
      <c r="B116" s="4" t="s">
        <v>59</v>
      </c>
      <c r="C116" s="5" t="s">
        <v>60</v>
      </c>
      <c r="D116" s="10" t="s">
        <v>279</v>
      </c>
      <c r="E116" s="4" t="s">
        <v>8</v>
      </c>
      <c r="F116" s="11">
        <v>53</v>
      </c>
      <c r="G116" s="28">
        <f t="shared" si="12"/>
        <v>26.5</v>
      </c>
      <c r="H116" s="11">
        <v>19</v>
      </c>
      <c r="I116" s="13" t="s">
        <v>280</v>
      </c>
      <c r="J116" s="38">
        <v>67.2</v>
      </c>
      <c r="K116" s="38">
        <f t="shared" ref="K116:K135" si="13">J116*0.5</f>
        <v>33.6</v>
      </c>
      <c r="L116" s="24">
        <f t="shared" ref="L116:L135" si="14">G116+K116</f>
        <v>60.1</v>
      </c>
      <c r="M116" s="44"/>
    </row>
    <row r="117" spans="1:13" ht="19.5" customHeight="1">
      <c r="A117" s="1">
        <v>114</v>
      </c>
      <c r="B117" s="4" t="s">
        <v>182</v>
      </c>
      <c r="C117" s="5" t="s">
        <v>183</v>
      </c>
      <c r="D117" s="10" t="s">
        <v>279</v>
      </c>
      <c r="E117" s="4" t="s">
        <v>8</v>
      </c>
      <c r="F117" s="11">
        <v>53</v>
      </c>
      <c r="G117" s="28">
        <f t="shared" si="12"/>
        <v>26.5</v>
      </c>
      <c r="H117" s="11">
        <v>19</v>
      </c>
      <c r="I117" s="13" t="s">
        <v>280</v>
      </c>
      <c r="J117" s="38">
        <v>60</v>
      </c>
      <c r="K117" s="38">
        <f t="shared" si="13"/>
        <v>30</v>
      </c>
      <c r="L117" s="24">
        <f t="shared" si="14"/>
        <v>56.5</v>
      </c>
      <c r="M117" s="44"/>
    </row>
    <row r="118" spans="1:13" ht="19.5" customHeight="1">
      <c r="A118" s="1">
        <v>115</v>
      </c>
      <c r="B118" s="4" t="s">
        <v>166</v>
      </c>
      <c r="C118" s="5" t="s">
        <v>167</v>
      </c>
      <c r="D118" s="10" t="s">
        <v>279</v>
      </c>
      <c r="E118" s="4" t="s">
        <v>8</v>
      </c>
      <c r="F118" s="11">
        <v>52.5</v>
      </c>
      <c r="G118" s="28">
        <f t="shared" si="12"/>
        <v>26.25</v>
      </c>
      <c r="H118" s="11">
        <v>21</v>
      </c>
      <c r="I118" s="13" t="s">
        <v>280</v>
      </c>
      <c r="J118" s="38">
        <v>83.8</v>
      </c>
      <c r="K118" s="38">
        <f t="shared" si="13"/>
        <v>41.9</v>
      </c>
      <c r="L118" s="24">
        <f t="shared" si="14"/>
        <v>68.150000000000006</v>
      </c>
      <c r="M118" s="44"/>
    </row>
    <row r="119" spans="1:13" ht="19.5" customHeight="1">
      <c r="A119" s="1">
        <v>116</v>
      </c>
      <c r="B119" s="4" t="s">
        <v>186</v>
      </c>
      <c r="C119" s="6" t="s">
        <v>187</v>
      </c>
      <c r="D119" s="10" t="s">
        <v>279</v>
      </c>
      <c r="E119" s="4" t="s">
        <v>8</v>
      </c>
      <c r="F119" s="11">
        <v>52</v>
      </c>
      <c r="G119" s="28">
        <f t="shared" si="12"/>
        <v>26</v>
      </c>
      <c r="H119" s="11">
        <v>22</v>
      </c>
      <c r="I119" s="13" t="s">
        <v>280</v>
      </c>
      <c r="J119" s="38">
        <v>73</v>
      </c>
      <c r="K119" s="38">
        <f t="shared" si="13"/>
        <v>36.5</v>
      </c>
      <c r="L119" s="24">
        <f t="shared" si="14"/>
        <v>62.5</v>
      </c>
      <c r="M119" s="44"/>
    </row>
    <row r="120" spans="1:13" ht="19.5" customHeight="1">
      <c r="A120" s="1">
        <v>117</v>
      </c>
      <c r="B120" s="4" t="s">
        <v>117</v>
      </c>
      <c r="C120" s="5" t="s">
        <v>118</v>
      </c>
      <c r="D120" s="10" t="s">
        <v>279</v>
      </c>
      <c r="E120" s="4" t="s">
        <v>8</v>
      </c>
      <c r="F120" s="11">
        <v>52</v>
      </c>
      <c r="G120" s="28">
        <f t="shared" si="12"/>
        <v>26</v>
      </c>
      <c r="H120" s="11">
        <v>22</v>
      </c>
      <c r="I120" s="13" t="s">
        <v>280</v>
      </c>
      <c r="J120" s="38">
        <v>66</v>
      </c>
      <c r="K120" s="38">
        <f t="shared" si="13"/>
        <v>33</v>
      </c>
      <c r="L120" s="24">
        <f t="shared" si="14"/>
        <v>59</v>
      </c>
      <c r="M120" s="44"/>
    </row>
    <row r="121" spans="1:13" ht="19.5" customHeight="1">
      <c r="A121" s="1">
        <v>118</v>
      </c>
      <c r="B121" s="4" t="s">
        <v>37</v>
      </c>
      <c r="C121" s="5" t="s">
        <v>38</v>
      </c>
      <c r="D121" s="10" t="s">
        <v>279</v>
      </c>
      <c r="E121" s="4" t="s">
        <v>8</v>
      </c>
      <c r="F121" s="11">
        <v>51.5</v>
      </c>
      <c r="G121" s="28">
        <f t="shared" si="12"/>
        <v>25.75</v>
      </c>
      <c r="H121" s="11">
        <v>24</v>
      </c>
      <c r="I121" s="13" t="s">
        <v>280</v>
      </c>
      <c r="J121" s="38">
        <v>85.8</v>
      </c>
      <c r="K121" s="38">
        <f t="shared" si="13"/>
        <v>42.9</v>
      </c>
      <c r="L121" s="24">
        <f t="shared" si="14"/>
        <v>68.650000000000006</v>
      </c>
      <c r="M121" s="44"/>
    </row>
    <row r="122" spans="1:13" ht="19.5" customHeight="1">
      <c r="A122" s="1">
        <v>119</v>
      </c>
      <c r="B122" s="4" t="s">
        <v>127</v>
      </c>
      <c r="C122" s="5" t="s">
        <v>128</v>
      </c>
      <c r="D122" s="10" t="s">
        <v>279</v>
      </c>
      <c r="E122" s="4" t="s">
        <v>8</v>
      </c>
      <c r="F122" s="11">
        <v>51.5</v>
      </c>
      <c r="G122" s="28">
        <f t="shared" si="12"/>
        <v>25.75</v>
      </c>
      <c r="H122" s="11">
        <v>24</v>
      </c>
      <c r="I122" s="13" t="s">
        <v>280</v>
      </c>
      <c r="J122" s="38">
        <v>67.400000000000006</v>
      </c>
      <c r="K122" s="38">
        <f t="shared" si="13"/>
        <v>33.700000000000003</v>
      </c>
      <c r="L122" s="24">
        <f t="shared" si="14"/>
        <v>59.45</v>
      </c>
      <c r="M122" s="44"/>
    </row>
    <row r="123" spans="1:13" ht="19.5" customHeight="1">
      <c r="A123" s="1">
        <v>120</v>
      </c>
      <c r="B123" s="4" t="s">
        <v>172</v>
      </c>
      <c r="C123" s="5" t="s">
        <v>173</v>
      </c>
      <c r="D123" s="10" t="s">
        <v>279</v>
      </c>
      <c r="E123" s="4" t="s">
        <v>8</v>
      </c>
      <c r="F123" s="11">
        <v>51</v>
      </c>
      <c r="G123" s="28">
        <f t="shared" si="12"/>
        <v>25.5</v>
      </c>
      <c r="H123" s="11">
        <v>26</v>
      </c>
      <c r="I123" s="13" t="s">
        <v>280</v>
      </c>
      <c r="J123" s="38">
        <v>67</v>
      </c>
      <c r="K123" s="38">
        <f t="shared" si="13"/>
        <v>33.5</v>
      </c>
      <c r="L123" s="24">
        <f t="shared" si="14"/>
        <v>59</v>
      </c>
      <c r="M123" s="44"/>
    </row>
    <row r="124" spans="1:13" ht="19.5" customHeight="1">
      <c r="A124" s="1">
        <v>121</v>
      </c>
      <c r="B124" s="4" t="s">
        <v>21</v>
      </c>
      <c r="C124" s="5" t="s">
        <v>22</v>
      </c>
      <c r="D124" s="10" t="s">
        <v>279</v>
      </c>
      <c r="E124" s="4" t="s">
        <v>8</v>
      </c>
      <c r="F124" s="11">
        <v>50</v>
      </c>
      <c r="G124" s="28">
        <f t="shared" si="12"/>
        <v>25</v>
      </c>
      <c r="H124" s="11">
        <v>27</v>
      </c>
      <c r="I124" s="13" t="s">
        <v>280</v>
      </c>
      <c r="J124" s="38">
        <v>67.2</v>
      </c>
      <c r="K124" s="38">
        <f t="shared" si="13"/>
        <v>33.6</v>
      </c>
      <c r="L124" s="24">
        <f t="shared" si="14"/>
        <v>58.6</v>
      </c>
      <c r="M124" s="44"/>
    </row>
    <row r="125" spans="1:13" ht="19.5" customHeight="1">
      <c r="A125" s="1">
        <v>122</v>
      </c>
      <c r="B125" s="4" t="s">
        <v>147</v>
      </c>
      <c r="C125" s="5" t="s">
        <v>148</v>
      </c>
      <c r="D125" s="10" t="s">
        <v>279</v>
      </c>
      <c r="E125" s="4" t="s">
        <v>8</v>
      </c>
      <c r="F125" s="11">
        <v>49.5</v>
      </c>
      <c r="G125" s="28">
        <f t="shared" si="12"/>
        <v>24.75</v>
      </c>
      <c r="H125" s="11">
        <v>28</v>
      </c>
      <c r="I125" s="13" t="s">
        <v>280</v>
      </c>
      <c r="J125" s="38">
        <v>83.2</v>
      </c>
      <c r="K125" s="38">
        <f t="shared" si="13"/>
        <v>41.6</v>
      </c>
      <c r="L125" s="24">
        <f t="shared" si="14"/>
        <v>66.349999999999994</v>
      </c>
      <c r="M125" s="44"/>
    </row>
    <row r="126" spans="1:13" ht="19.5" customHeight="1">
      <c r="A126" s="1">
        <v>123</v>
      </c>
      <c r="B126" s="4" t="s">
        <v>77</v>
      </c>
      <c r="C126" s="5" t="s">
        <v>78</v>
      </c>
      <c r="D126" s="10" t="s">
        <v>279</v>
      </c>
      <c r="E126" s="4" t="s">
        <v>8</v>
      </c>
      <c r="F126" s="11">
        <v>49.5</v>
      </c>
      <c r="G126" s="28">
        <f t="shared" si="12"/>
        <v>24.75</v>
      </c>
      <c r="H126" s="11">
        <v>28</v>
      </c>
      <c r="I126" s="13" t="s">
        <v>280</v>
      </c>
      <c r="J126" s="38">
        <v>62</v>
      </c>
      <c r="K126" s="38">
        <f t="shared" si="13"/>
        <v>31</v>
      </c>
      <c r="L126" s="24">
        <f t="shared" si="14"/>
        <v>55.75</v>
      </c>
      <c r="M126" s="44"/>
    </row>
    <row r="127" spans="1:13" ht="19.5" customHeight="1">
      <c r="A127" s="1">
        <v>124</v>
      </c>
      <c r="B127" s="4" t="s">
        <v>29</v>
      </c>
      <c r="C127" s="5" t="s">
        <v>30</v>
      </c>
      <c r="D127" s="10" t="s">
        <v>279</v>
      </c>
      <c r="E127" s="4" t="s">
        <v>8</v>
      </c>
      <c r="F127" s="11">
        <v>49</v>
      </c>
      <c r="G127" s="28">
        <f t="shared" si="12"/>
        <v>24.5</v>
      </c>
      <c r="H127" s="11">
        <v>30</v>
      </c>
      <c r="I127" s="13" t="s">
        <v>280</v>
      </c>
      <c r="J127" s="38">
        <v>64.8</v>
      </c>
      <c r="K127" s="38">
        <f t="shared" si="13"/>
        <v>32.4</v>
      </c>
      <c r="L127" s="24">
        <f t="shared" si="14"/>
        <v>56.9</v>
      </c>
      <c r="M127" s="44"/>
    </row>
    <row r="128" spans="1:13" s="9" customFormat="1" ht="19.5" customHeight="1">
      <c r="A128" s="1">
        <v>125</v>
      </c>
      <c r="B128" s="10" t="s">
        <v>197</v>
      </c>
      <c r="C128" s="6" t="s">
        <v>198</v>
      </c>
      <c r="D128" s="10" t="s">
        <v>279</v>
      </c>
      <c r="E128" s="10" t="s">
        <v>190</v>
      </c>
      <c r="F128" s="11">
        <v>70.5</v>
      </c>
      <c r="G128" s="28">
        <f t="shared" si="12"/>
        <v>35.25</v>
      </c>
      <c r="H128" s="11">
        <v>1</v>
      </c>
      <c r="I128" s="13" t="s">
        <v>280</v>
      </c>
      <c r="J128" s="40">
        <v>77.599999999999994</v>
      </c>
      <c r="K128" s="41">
        <f t="shared" si="13"/>
        <v>38.799999999999997</v>
      </c>
      <c r="L128" s="41">
        <f t="shared" si="14"/>
        <v>74.05</v>
      </c>
      <c r="M128" s="42"/>
    </row>
    <row r="129" spans="1:13" s="9" customFormat="1" ht="19.5" customHeight="1">
      <c r="A129" s="1">
        <v>126</v>
      </c>
      <c r="B129" s="10" t="s">
        <v>199</v>
      </c>
      <c r="C129" s="6" t="s">
        <v>200</v>
      </c>
      <c r="D129" s="10" t="s">
        <v>279</v>
      </c>
      <c r="E129" s="10" t="s">
        <v>190</v>
      </c>
      <c r="F129" s="11">
        <v>69.5</v>
      </c>
      <c r="G129" s="28">
        <f t="shared" si="12"/>
        <v>34.75</v>
      </c>
      <c r="H129" s="11">
        <v>2</v>
      </c>
      <c r="I129" s="13" t="s">
        <v>280</v>
      </c>
      <c r="J129" s="40">
        <v>79.400000000000006</v>
      </c>
      <c r="K129" s="41">
        <f t="shared" si="13"/>
        <v>39.700000000000003</v>
      </c>
      <c r="L129" s="41">
        <f t="shared" si="14"/>
        <v>74.45</v>
      </c>
      <c r="M129" s="42"/>
    </row>
    <row r="130" spans="1:13" s="9" customFormat="1" ht="19.5" customHeight="1">
      <c r="A130" s="1">
        <v>127</v>
      </c>
      <c r="B130" s="10" t="s">
        <v>201</v>
      </c>
      <c r="C130" s="6" t="s">
        <v>202</v>
      </c>
      <c r="D130" s="10" t="s">
        <v>279</v>
      </c>
      <c r="E130" s="10" t="s">
        <v>190</v>
      </c>
      <c r="F130" s="11">
        <v>68.5</v>
      </c>
      <c r="G130" s="28">
        <f t="shared" si="12"/>
        <v>34.25</v>
      </c>
      <c r="H130" s="11">
        <v>3</v>
      </c>
      <c r="I130" s="13" t="s">
        <v>280</v>
      </c>
      <c r="J130" s="40">
        <v>80.8</v>
      </c>
      <c r="K130" s="41">
        <f t="shared" si="13"/>
        <v>40.4</v>
      </c>
      <c r="L130" s="41">
        <f t="shared" si="14"/>
        <v>74.650000000000006</v>
      </c>
      <c r="M130" s="42"/>
    </row>
    <row r="131" spans="1:13" s="9" customFormat="1" ht="19.5" customHeight="1">
      <c r="A131" s="1">
        <v>128</v>
      </c>
      <c r="B131" s="10" t="s">
        <v>193</v>
      </c>
      <c r="C131" s="6" t="s">
        <v>194</v>
      </c>
      <c r="D131" s="10" t="s">
        <v>279</v>
      </c>
      <c r="E131" s="10" t="s">
        <v>190</v>
      </c>
      <c r="F131" s="11">
        <v>68.5</v>
      </c>
      <c r="G131" s="28">
        <f t="shared" si="12"/>
        <v>34.25</v>
      </c>
      <c r="H131" s="11">
        <v>3</v>
      </c>
      <c r="I131" s="13" t="s">
        <v>280</v>
      </c>
      <c r="J131" s="40">
        <v>80.599999999999994</v>
      </c>
      <c r="K131" s="41">
        <f t="shared" si="13"/>
        <v>40.299999999999997</v>
      </c>
      <c r="L131" s="41">
        <f t="shared" si="14"/>
        <v>74.55</v>
      </c>
      <c r="M131" s="42"/>
    </row>
    <row r="132" spans="1:13" s="9" customFormat="1" ht="19.5" customHeight="1">
      <c r="A132" s="1">
        <v>129</v>
      </c>
      <c r="B132" s="10" t="s">
        <v>191</v>
      </c>
      <c r="C132" s="6" t="s">
        <v>192</v>
      </c>
      <c r="D132" s="10" t="s">
        <v>279</v>
      </c>
      <c r="E132" s="10" t="s">
        <v>190</v>
      </c>
      <c r="F132" s="11">
        <v>67</v>
      </c>
      <c r="G132" s="28">
        <f t="shared" ref="G132:G133" si="15">F132*0.5</f>
        <v>33.5</v>
      </c>
      <c r="H132" s="11">
        <v>5</v>
      </c>
      <c r="I132" s="13" t="s">
        <v>280</v>
      </c>
      <c r="J132" s="40">
        <v>84.6</v>
      </c>
      <c r="K132" s="41">
        <f t="shared" si="13"/>
        <v>42.3</v>
      </c>
      <c r="L132" s="41">
        <f t="shared" si="14"/>
        <v>75.8</v>
      </c>
      <c r="M132" s="42"/>
    </row>
    <row r="133" spans="1:13" s="9" customFormat="1" ht="19.5" customHeight="1">
      <c r="A133" s="1">
        <v>130</v>
      </c>
      <c r="B133" s="10" t="s">
        <v>195</v>
      </c>
      <c r="C133" s="6" t="s">
        <v>196</v>
      </c>
      <c r="D133" s="10" t="s">
        <v>279</v>
      </c>
      <c r="E133" s="10" t="s">
        <v>190</v>
      </c>
      <c r="F133" s="11">
        <v>64.5</v>
      </c>
      <c r="G133" s="28">
        <f t="shared" si="15"/>
        <v>32.25</v>
      </c>
      <c r="H133" s="11">
        <v>6</v>
      </c>
      <c r="I133" s="13" t="s">
        <v>280</v>
      </c>
      <c r="J133" s="40">
        <v>86.8</v>
      </c>
      <c r="K133" s="41">
        <f t="shared" si="13"/>
        <v>43.4</v>
      </c>
      <c r="L133" s="41">
        <f t="shared" si="14"/>
        <v>75.650000000000006</v>
      </c>
      <c r="M133" s="42"/>
    </row>
    <row r="134" spans="1:13" s="7" customFormat="1" ht="19.5" customHeight="1">
      <c r="A134" s="1">
        <v>131</v>
      </c>
      <c r="B134" s="14" t="s">
        <v>227</v>
      </c>
      <c r="C134" s="15" t="s">
        <v>228</v>
      </c>
      <c r="D134" s="10" t="s">
        <v>279</v>
      </c>
      <c r="E134" s="1" t="s">
        <v>224</v>
      </c>
      <c r="F134" s="11">
        <v>68.5</v>
      </c>
      <c r="G134" s="28">
        <f t="shared" ref="G134:G135" si="16">F134*0.5</f>
        <v>34.25</v>
      </c>
      <c r="H134" s="11">
        <v>1</v>
      </c>
      <c r="I134" s="13" t="s">
        <v>280</v>
      </c>
      <c r="J134" s="39">
        <v>82.6</v>
      </c>
      <c r="K134" s="23">
        <f t="shared" si="13"/>
        <v>41.3</v>
      </c>
      <c r="L134" s="23">
        <f t="shared" si="14"/>
        <v>75.55</v>
      </c>
      <c r="M134" s="42"/>
    </row>
    <row r="135" spans="1:13" s="7" customFormat="1" ht="19.5" customHeight="1">
      <c r="A135" s="1">
        <v>132</v>
      </c>
      <c r="B135" s="10" t="s">
        <v>222</v>
      </c>
      <c r="C135" s="6" t="s">
        <v>223</v>
      </c>
      <c r="D135" s="10" t="s">
        <v>279</v>
      </c>
      <c r="E135" s="1" t="s">
        <v>224</v>
      </c>
      <c r="F135" s="11">
        <v>64.5</v>
      </c>
      <c r="G135" s="28">
        <f t="shared" si="16"/>
        <v>32.25</v>
      </c>
      <c r="H135" s="11">
        <v>2</v>
      </c>
      <c r="I135" s="13" t="s">
        <v>280</v>
      </c>
      <c r="J135" s="39">
        <v>76</v>
      </c>
      <c r="K135" s="23">
        <f t="shared" si="13"/>
        <v>38</v>
      </c>
      <c r="L135" s="23">
        <f t="shared" si="14"/>
        <v>70.25</v>
      </c>
      <c r="M135" s="42"/>
    </row>
    <row r="136" spans="1:13" s="7" customFormat="1" ht="23.25" customHeight="1">
      <c r="A136" s="1">
        <v>133</v>
      </c>
      <c r="B136" s="14" t="s">
        <v>225</v>
      </c>
      <c r="C136" s="15" t="s">
        <v>226</v>
      </c>
      <c r="D136" s="10" t="s">
        <v>279</v>
      </c>
      <c r="E136" s="1" t="s">
        <v>224</v>
      </c>
      <c r="F136" s="11">
        <v>61.5</v>
      </c>
      <c r="G136" s="28">
        <f>F136*0.5</f>
        <v>30.75</v>
      </c>
      <c r="H136" s="11">
        <v>3</v>
      </c>
      <c r="I136" s="13" t="s">
        <v>280</v>
      </c>
      <c r="J136" s="39"/>
      <c r="K136" s="23"/>
      <c r="L136" s="23"/>
      <c r="M136" s="42" t="s">
        <v>289</v>
      </c>
    </row>
    <row r="137" spans="1:13" s="7" customFormat="1">
      <c r="B137" s="9"/>
      <c r="G137" s="31"/>
      <c r="I137" s="9"/>
      <c r="J137" s="37"/>
      <c r="K137" s="25"/>
      <c r="L137" s="25"/>
      <c r="M137" s="45"/>
    </row>
    <row r="138" spans="1:13" s="7" customFormat="1">
      <c r="B138" s="9"/>
      <c r="G138" s="31"/>
      <c r="I138" s="9"/>
      <c r="J138" s="37"/>
      <c r="K138" s="25"/>
      <c r="L138" s="25"/>
      <c r="M138" s="45"/>
    </row>
    <row r="139" spans="1:13" s="7" customFormat="1">
      <c r="B139" s="9"/>
      <c r="G139" s="31"/>
      <c r="I139" s="9"/>
      <c r="J139" s="37"/>
      <c r="K139" s="25"/>
      <c r="L139" s="25"/>
      <c r="M139" s="45"/>
    </row>
    <row r="140" spans="1:13" s="7" customFormat="1">
      <c r="B140" s="9"/>
      <c r="G140" s="31"/>
      <c r="I140" s="9"/>
      <c r="J140" s="37"/>
      <c r="K140" s="25"/>
      <c r="L140" s="25"/>
      <c r="M140" s="45"/>
    </row>
    <row r="141" spans="1:13" s="7" customFormat="1">
      <c r="B141" s="9"/>
      <c r="G141" s="31"/>
      <c r="I141" s="9"/>
      <c r="J141" s="37"/>
      <c r="K141" s="25"/>
      <c r="L141" s="25"/>
      <c r="M141" s="45"/>
    </row>
    <row r="142" spans="1:13" s="7" customFormat="1">
      <c r="B142" s="9"/>
      <c r="G142" s="31"/>
      <c r="I142" s="9"/>
      <c r="J142" s="37"/>
      <c r="K142" s="25"/>
      <c r="L142" s="25"/>
      <c r="M142" s="45"/>
    </row>
    <row r="143" spans="1:13" s="7" customFormat="1">
      <c r="B143" s="9"/>
      <c r="G143" s="31"/>
      <c r="I143" s="9"/>
      <c r="J143" s="37"/>
      <c r="K143" s="25"/>
      <c r="L143" s="25"/>
      <c r="M143" s="45"/>
    </row>
    <row r="144" spans="1:13" s="7" customFormat="1">
      <c r="B144" s="9"/>
      <c r="G144" s="31"/>
      <c r="I144" s="9"/>
      <c r="J144" s="37"/>
      <c r="K144" s="25"/>
      <c r="L144" s="25"/>
      <c r="M144" s="45"/>
    </row>
    <row r="145" spans="2:13" s="7" customFormat="1">
      <c r="B145" s="9"/>
      <c r="G145" s="31"/>
      <c r="I145" s="9"/>
      <c r="J145" s="37"/>
      <c r="K145" s="25"/>
      <c r="L145" s="25"/>
      <c r="M145" s="45"/>
    </row>
    <row r="146" spans="2:13" s="7" customFormat="1">
      <c r="B146" s="9"/>
      <c r="G146" s="31"/>
      <c r="I146" s="9"/>
      <c r="J146" s="37"/>
      <c r="K146" s="25"/>
      <c r="L146" s="25"/>
      <c r="M146" s="45"/>
    </row>
    <row r="147" spans="2:13" s="7" customFormat="1">
      <c r="B147" s="9"/>
      <c r="G147" s="31"/>
      <c r="I147" s="9"/>
      <c r="J147" s="37"/>
      <c r="K147" s="25"/>
      <c r="L147" s="25"/>
      <c r="M147" s="45"/>
    </row>
    <row r="148" spans="2:13" s="7" customFormat="1">
      <c r="B148" s="9"/>
      <c r="G148" s="31"/>
      <c r="I148" s="9"/>
      <c r="J148" s="37"/>
      <c r="K148" s="25"/>
      <c r="L148" s="25"/>
      <c r="M148" s="45"/>
    </row>
    <row r="149" spans="2:13" s="7" customFormat="1">
      <c r="B149" s="9"/>
      <c r="G149" s="31"/>
      <c r="I149" s="9"/>
      <c r="J149" s="37"/>
      <c r="K149" s="25"/>
      <c r="L149" s="25"/>
      <c r="M149" s="45"/>
    </row>
    <row r="150" spans="2:13" s="7" customFormat="1">
      <c r="B150" s="9"/>
      <c r="G150" s="31"/>
      <c r="I150" s="9"/>
      <c r="J150" s="37"/>
      <c r="K150" s="25"/>
      <c r="L150" s="25"/>
      <c r="M150" s="45"/>
    </row>
    <row r="151" spans="2:13" s="7" customFormat="1">
      <c r="B151" s="9"/>
      <c r="G151" s="31"/>
      <c r="I151" s="9"/>
      <c r="J151" s="37"/>
      <c r="K151" s="25"/>
      <c r="L151" s="25"/>
      <c r="M151" s="45"/>
    </row>
    <row r="152" spans="2:13" s="7" customFormat="1">
      <c r="B152" s="9"/>
      <c r="G152" s="31"/>
      <c r="I152" s="9"/>
      <c r="J152" s="37"/>
      <c r="K152" s="25"/>
      <c r="L152" s="25"/>
      <c r="M152" s="45"/>
    </row>
    <row r="153" spans="2:13" s="7" customFormat="1">
      <c r="B153" s="9"/>
      <c r="G153" s="31"/>
      <c r="I153" s="9"/>
      <c r="J153" s="37"/>
      <c r="K153" s="25"/>
      <c r="L153" s="25"/>
      <c r="M153" s="45"/>
    </row>
    <row r="154" spans="2:13" s="7" customFormat="1">
      <c r="B154" s="9"/>
      <c r="G154" s="31"/>
      <c r="I154" s="9"/>
      <c r="J154" s="37"/>
      <c r="K154" s="25"/>
      <c r="L154" s="25"/>
      <c r="M154" s="45"/>
    </row>
    <row r="155" spans="2:13" s="7" customFormat="1">
      <c r="B155" s="9"/>
      <c r="G155" s="31"/>
      <c r="I155" s="9"/>
      <c r="J155" s="37"/>
      <c r="K155" s="25"/>
      <c r="L155" s="25"/>
      <c r="M155" s="45"/>
    </row>
    <row r="156" spans="2:13" s="7" customFormat="1">
      <c r="B156" s="9"/>
      <c r="G156" s="31"/>
      <c r="I156" s="9"/>
      <c r="J156" s="37"/>
      <c r="K156" s="25"/>
      <c r="L156" s="25"/>
      <c r="M156" s="45"/>
    </row>
    <row r="157" spans="2:13" s="7" customFormat="1">
      <c r="B157" s="9"/>
      <c r="G157" s="31"/>
      <c r="I157" s="9"/>
      <c r="J157" s="37"/>
      <c r="K157" s="25"/>
      <c r="L157" s="25"/>
      <c r="M157" s="45"/>
    </row>
    <row r="158" spans="2:13" s="7" customFormat="1">
      <c r="B158" s="9"/>
      <c r="G158" s="31"/>
      <c r="I158" s="9"/>
      <c r="J158" s="37"/>
      <c r="K158" s="25"/>
      <c r="L158" s="25"/>
      <c r="M158" s="45"/>
    </row>
    <row r="159" spans="2:13" s="7" customFormat="1">
      <c r="B159" s="9"/>
      <c r="G159" s="31"/>
      <c r="I159" s="9"/>
      <c r="J159" s="37"/>
      <c r="K159" s="25"/>
      <c r="L159" s="25"/>
      <c r="M159" s="45"/>
    </row>
    <row r="160" spans="2:13" s="7" customFormat="1">
      <c r="B160" s="9"/>
      <c r="G160" s="31"/>
      <c r="I160" s="9"/>
      <c r="J160" s="37"/>
      <c r="K160" s="25"/>
      <c r="L160" s="25"/>
      <c r="M160" s="45"/>
    </row>
    <row r="161" spans="2:15" s="7" customFormat="1">
      <c r="B161" s="9"/>
      <c r="G161" s="31"/>
      <c r="I161" s="9"/>
      <c r="J161" s="37"/>
      <c r="K161" s="25"/>
      <c r="L161" s="25"/>
      <c r="M161" s="45"/>
    </row>
    <row r="162" spans="2:15" s="7" customFormat="1">
      <c r="B162" s="9"/>
      <c r="G162" s="31"/>
      <c r="I162" s="9"/>
      <c r="J162" s="37"/>
      <c r="K162" s="25"/>
      <c r="L162" s="25"/>
      <c r="M162" s="45"/>
    </row>
    <row r="163" spans="2:15" s="7" customFormat="1">
      <c r="B163" s="9"/>
      <c r="G163" s="31"/>
      <c r="I163" s="9"/>
      <c r="J163" s="37"/>
      <c r="K163" s="25"/>
      <c r="L163" s="25"/>
      <c r="M163" s="45"/>
    </row>
    <row r="164" spans="2:15" s="7" customFormat="1">
      <c r="B164" s="9"/>
      <c r="G164" s="31"/>
      <c r="I164" s="9"/>
      <c r="J164" s="37"/>
      <c r="K164" s="25"/>
      <c r="L164" s="25"/>
      <c r="M164" s="45"/>
    </row>
    <row r="165" spans="2:15" s="7" customFormat="1">
      <c r="B165" s="9"/>
      <c r="G165" s="31"/>
      <c r="I165" s="9"/>
      <c r="J165" s="37"/>
      <c r="K165" s="25"/>
      <c r="L165" s="25"/>
      <c r="M165" s="45"/>
    </row>
    <row r="166" spans="2:15" s="7" customFormat="1">
      <c r="B166" s="9"/>
      <c r="G166" s="31"/>
      <c r="I166" s="9"/>
      <c r="J166" s="37"/>
      <c r="K166" s="25"/>
      <c r="L166" s="25"/>
      <c r="M166" s="45"/>
    </row>
    <row r="167" spans="2:15" s="7" customFormat="1">
      <c r="B167" s="9"/>
      <c r="G167" s="31"/>
      <c r="I167" s="9"/>
      <c r="J167" s="37"/>
      <c r="K167" s="25"/>
      <c r="L167" s="25"/>
      <c r="M167" s="45"/>
    </row>
    <row r="168" spans="2:15" s="7" customFormat="1">
      <c r="B168" s="9"/>
      <c r="G168" s="31"/>
      <c r="I168" s="9"/>
      <c r="J168" s="37"/>
      <c r="K168" s="25"/>
      <c r="L168" s="25"/>
      <c r="M168" s="45"/>
    </row>
    <row r="169" spans="2:15" s="7" customFormat="1">
      <c r="B169" s="9"/>
      <c r="G169" s="31"/>
      <c r="I169" s="9"/>
      <c r="J169" s="37"/>
      <c r="K169" s="25"/>
      <c r="L169" s="25"/>
      <c r="M169" s="45"/>
    </row>
    <row r="170" spans="2:15" s="7" customFormat="1">
      <c r="B170" s="9"/>
      <c r="G170" s="31"/>
      <c r="I170" s="9"/>
      <c r="J170" s="37"/>
      <c r="K170" s="25"/>
      <c r="L170" s="25"/>
      <c r="M170" s="45"/>
    </row>
    <row r="171" spans="2:15" s="7" customFormat="1">
      <c r="B171" s="9"/>
      <c r="G171" s="31"/>
      <c r="I171" s="9"/>
      <c r="J171" s="37"/>
      <c r="K171" s="25"/>
      <c r="L171" s="25"/>
      <c r="M171" s="45"/>
    </row>
    <row r="172" spans="2:15" s="7" customFormat="1">
      <c r="B172" s="9"/>
      <c r="G172" s="31"/>
      <c r="I172" s="9"/>
      <c r="J172" s="37"/>
      <c r="K172" s="25"/>
      <c r="L172" s="25"/>
      <c r="M172" s="45"/>
    </row>
    <row r="173" spans="2:15" s="7" customFormat="1">
      <c r="B173" s="9"/>
      <c r="G173" s="31"/>
      <c r="I173" s="9"/>
      <c r="J173" s="37"/>
      <c r="K173" s="25"/>
      <c r="L173" s="25"/>
      <c r="M173" s="45"/>
    </row>
    <row r="174" spans="2:15" s="7" customFormat="1">
      <c r="B174" s="9"/>
      <c r="G174" s="31"/>
      <c r="I174" s="9"/>
      <c r="J174" s="37"/>
      <c r="K174" s="25"/>
      <c r="L174" s="25"/>
      <c r="M174" s="45"/>
    </row>
    <row r="175" spans="2:15" s="7" customFormat="1">
      <c r="B175" s="9"/>
      <c r="F175"/>
      <c r="G175" s="26"/>
      <c r="H175"/>
      <c r="I175" s="8"/>
      <c r="J175" s="32"/>
      <c r="K175" s="21"/>
      <c r="L175" s="21"/>
      <c r="M175" s="45"/>
    </row>
    <row r="176" spans="2:15" s="7" customFormat="1">
      <c r="B176" s="9"/>
      <c r="F176"/>
      <c r="G176" s="26"/>
      <c r="H176"/>
      <c r="I176" s="8"/>
      <c r="J176" s="32"/>
      <c r="K176" s="21"/>
      <c r="L176" s="21"/>
      <c r="M176" s="43"/>
      <c r="N176"/>
      <c r="O176"/>
    </row>
    <row r="61285" spans="1:5">
      <c r="A61285" s="2"/>
      <c r="B61285" s="2"/>
      <c r="C61285" s="2"/>
      <c r="D61285" s="2"/>
      <c r="E61285" s="2"/>
    </row>
    <row r="61286" spans="1:5">
      <c r="A61286" s="2"/>
      <c r="B61286" s="2"/>
      <c r="C61286" s="2"/>
      <c r="D61286" s="2"/>
      <c r="E61286" s="2"/>
    </row>
    <row r="61287" spans="1:5">
      <c r="A61287" s="2"/>
      <c r="B61287" s="2"/>
      <c r="C61287" s="2"/>
      <c r="D61287" s="2"/>
      <c r="E61287" s="2"/>
    </row>
    <row r="61288" spans="1:5" ht="14.25">
      <c r="A61288" s="3"/>
      <c r="B61288" s="3"/>
      <c r="C61288" s="3"/>
      <c r="D61288" s="3"/>
      <c r="E61288" s="3"/>
    </row>
    <row r="61289" spans="1:5" ht="14.25">
      <c r="A61289" s="3"/>
      <c r="B61289" s="3"/>
      <c r="C61289" s="3"/>
      <c r="D61289" s="3"/>
      <c r="E61289" s="3"/>
    </row>
    <row r="61290" spans="1:5" ht="14.25">
      <c r="A61290" s="3"/>
      <c r="B61290" s="3"/>
      <c r="C61290" s="3"/>
      <c r="D61290" s="3"/>
      <c r="E61290" s="3"/>
    </row>
    <row r="61291" spans="1:5" ht="14.25">
      <c r="A61291" s="3"/>
      <c r="B61291" s="3"/>
      <c r="C61291" s="3"/>
      <c r="D61291" s="3"/>
      <c r="E61291" s="3"/>
    </row>
  </sheetData>
  <autoFilter ref="A3:M136">
    <sortState ref="A128:M133">
      <sortCondition ref="H3:H136"/>
    </sortState>
  </autoFilter>
  <sortState ref="A36:N67">
    <sortCondition ref="H3"/>
  </sortState>
  <mergeCells count="1">
    <mergeCell ref="A2:M2"/>
  </mergeCells>
  <phoneticPr fontId="24" type="noConversion"/>
  <pageMargins left="0.25" right="0.17" top="0.41" bottom="0.39" header="0.3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恒盛电脑科技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微软中国</cp:lastModifiedBy>
  <cp:lastPrinted>2017-01-03T01:52:43Z</cp:lastPrinted>
  <dcterms:created xsi:type="dcterms:W3CDTF">2016-12-21T07:34:13Z</dcterms:created>
  <dcterms:modified xsi:type="dcterms:W3CDTF">2017-01-03T02:56:35Z</dcterms:modified>
</cp:coreProperties>
</file>