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Sheet1!$A$2:$S$3</definedName>
  </definedNames>
  <calcPr calcId="144525"/>
</workbook>
</file>

<file path=xl/sharedStrings.xml><?xml version="1.0" encoding="utf-8"?>
<sst xmlns="http://schemas.openxmlformats.org/spreadsheetml/2006/main" count="28">
  <si>
    <t>息烽县2017年公开招聘事业单位工作人员第三批考核合格拟聘用人员名单</t>
  </si>
  <si>
    <t>序号</t>
  </si>
  <si>
    <t>姓名</t>
  </si>
  <si>
    <t>面试准
考证号</t>
  </si>
  <si>
    <t>报考单位代码</t>
  </si>
  <si>
    <t>报考单位名称</t>
  </si>
  <si>
    <t>报考岗位类别</t>
  </si>
  <si>
    <t>报考岗位名称</t>
  </si>
  <si>
    <t>报考岗位代码</t>
  </si>
  <si>
    <t>岗位招聘人数</t>
  </si>
  <si>
    <t>笔试成绩(150分）</t>
  </si>
  <si>
    <t>笔试成绩按100分制折算</t>
  </si>
  <si>
    <t>笔试成绩
所占比例（60%）</t>
  </si>
  <si>
    <t>面试成绩
（100分）</t>
  </si>
  <si>
    <t>面试成绩
所占比例（40%）</t>
  </si>
  <si>
    <t>总成绩</t>
  </si>
  <si>
    <t>总成绩排名</t>
  </si>
  <si>
    <t>体检
结果</t>
  </si>
  <si>
    <t>考核
结果</t>
  </si>
  <si>
    <t>备注</t>
  </si>
  <si>
    <t>韦宗梅</t>
  </si>
  <si>
    <t>20170510</t>
  </si>
  <si>
    <t>026</t>
  </si>
  <si>
    <t>息烽县永靖镇村镇建设服务中心</t>
  </si>
  <si>
    <t>B</t>
  </si>
  <si>
    <t>专业技术人员</t>
  </si>
  <si>
    <t>03</t>
  </si>
  <si>
    <t>合格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</si>
</sst>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18"/>
      <name val="方正小标宋简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b/>
      <sz val="11"/>
      <color indexed="54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1" fillId="0" borderId="2" xfId="5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pane ySplit="2" topLeftCell="A3" activePane="bottomLeft" state="frozen"/>
      <selection/>
      <selection pane="bottomLeft" activeCell="L13" sqref="L13"/>
    </sheetView>
  </sheetViews>
  <sheetFormatPr defaultColWidth="9" defaultRowHeight="14.25" outlineLevelRow="5"/>
  <cols>
    <col min="1" max="1" width="3.25" customWidth="1"/>
    <col min="2" max="2" width="7.75" customWidth="1"/>
    <col min="4" max="4" width="4.875" customWidth="1"/>
    <col min="5" max="5" width="32.25" customWidth="1"/>
    <col min="6" max="6" width="4.375" customWidth="1"/>
    <col min="7" max="7" width="6" customWidth="1"/>
    <col min="8" max="9" width="5.625" customWidth="1"/>
    <col min="10" max="10" width="6.625" customWidth="1"/>
    <col min="11" max="11" width="7.125" customWidth="1"/>
    <col min="12" max="12" width="6.625" customWidth="1"/>
    <col min="13" max="13" width="7.125" customWidth="1"/>
    <col min="14" max="14" width="7.25" customWidth="1"/>
    <col min="15" max="15" width="5.625" customWidth="1"/>
    <col min="16" max="16" width="5.375" customWidth="1"/>
    <col min="17" max="18" width="6.125" customWidth="1"/>
  </cols>
  <sheetData>
    <row r="1" ht="30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6" customHeight="1" spans="1:1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="1" customFormat="1" ht="24.95" customHeight="1" spans="1:19">
      <c r="A3" s="5">
        <v>1</v>
      </c>
      <c r="B3" s="6" t="s">
        <v>20</v>
      </c>
      <c r="C3" s="7" t="s">
        <v>21</v>
      </c>
      <c r="D3" s="8" t="s">
        <v>22</v>
      </c>
      <c r="E3" s="7" t="s">
        <v>23</v>
      </c>
      <c r="F3" s="7" t="s">
        <v>24</v>
      </c>
      <c r="G3" s="7" t="s">
        <v>25</v>
      </c>
      <c r="H3" s="8" t="s">
        <v>26</v>
      </c>
      <c r="I3" s="7">
        <v>1</v>
      </c>
      <c r="J3" s="6">
        <v>89</v>
      </c>
      <c r="K3" s="10">
        <f>Sheet1!J3/1.5</f>
        <v>59.3333333333333</v>
      </c>
      <c r="L3" s="10">
        <f>Sheet1!K3*0.6</f>
        <v>35.6</v>
      </c>
      <c r="M3" s="11">
        <v>81.4</v>
      </c>
      <c r="N3" s="12">
        <f>Sheet1!M3*0.4</f>
        <v>32.56</v>
      </c>
      <c r="O3" s="12">
        <f>Sheet1!L3+Sheet1!N3</f>
        <v>68.16</v>
      </c>
      <c r="P3" s="12">
        <v>1</v>
      </c>
      <c r="Q3" s="13" t="s">
        <v>27</v>
      </c>
      <c r="R3" s="13" t="s">
        <v>27</v>
      </c>
      <c r="S3" s="5"/>
    </row>
    <row r="6" s="2" customFormat="1" ht="11.25"/>
  </sheetData>
  <sheetProtection password="E897" sheet="1" selectLockedCells="1" selectUnlockedCells="1" objects="1"/>
  <mergeCells count="1">
    <mergeCell ref="A1:S1"/>
  </mergeCells>
  <pageMargins left="0.21875" right="0.238888888888889" top="0.629166666666667" bottom="0.25" header="0.2" footer="0.21875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Sher</cp:lastModifiedBy>
  <dcterms:created xsi:type="dcterms:W3CDTF">2018-01-03T04:26:00Z</dcterms:created>
  <cp:lastPrinted>2018-01-05T03:57:00Z</cp:lastPrinted>
  <dcterms:modified xsi:type="dcterms:W3CDTF">2018-02-27T05:12:25Z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