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3050"/>
  </bookViews>
  <sheets>
    <sheet name="含硕师计划 发文 " sheetId="4" r:id="rId1"/>
  </sheets>
  <definedNames>
    <definedName name="_xlnm._FilterDatabase" localSheetId="0" hidden="1">'含硕师计划 发文 '!$A$3:$X$24</definedName>
    <definedName name="_xlnm.Print_Titles" localSheetId="0">'含硕师计划 发文 '!$3:$3</definedName>
  </definedNames>
  <calcPr calcId="114210" fullCalcOnLoad="1"/>
</workbook>
</file>

<file path=xl/calcChain.xml><?xml version="1.0" encoding="utf-8"?>
<calcChain xmlns="http://schemas.openxmlformats.org/spreadsheetml/2006/main">
  <c r="W24" i="4"/>
  <c r="V24"/>
  <c r="S24"/>
  <c r="R24"/>
  <c r="Q24"/>
  <c r="P24"/>
  <c r="O24"/>
  <c r="N24"/>
  <c r="M24"/>
  <c r="L24"/>
  <c r="K24"/>
  <c r="J24"/>
  <c r="I24"/>
  <c r="H24"/>
  <c r="G24"/>
  <c r="F24"/>
  <c r="E24"/>
  <c r="D24"/>
  <c r="D23"/>
  <c r="D22"/>
  <c r="D7"/>
  <c r="D6"/>
</calcChain>
</file>

<file path=xl/sharedStrings.xml><?xml version="1.0" encoding="utf-8"?>
<sst xmlns="http://schemas.openxmlformats.org/spreadsheetml/2006/main" count="59" uniqueCount="40">
  <si>
    <t>附表2</t>
  </si>
  <si>
    <t>序号</t>
  </si>
  <si>
    <t>县（区、市）</t>
  </si>
  <si>
    <t>学段</t>
  </si>
  <si>
    <t>国家“特岗计划”小计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</si>
  <si>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</si>
  <si>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</si>
  <si>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</si>
  <si>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</si>
  <si>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</si>
  <si>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</si>
  <si>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</si>
  <si>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</si>
  <si>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</si>
  <si>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</si>
  <si>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</si>
  <si>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</si>
  <si>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 技术</t>
  </si>
  <si>
    <t>科学</t>
  </si>
  <si>
    <t>心理 健康</t>
  </si>
  <si>
    <t>其他</t>
  </si>
  <si>
    <t>县“特岗 计划”小计</t>
  </si>
  <si>
    <t>幼儿园</t>
  </si>
  <si>
    <t>初中</t>
  </si>
  <si>
    <t>小学</t>
  </si>
  <si>
    <t>福泉市</t>
  </si>
  <si>
    <t>独山县</t>
  </si>
  <si>
    <t>平塘县</t>
  </si>
  <si>
    <t>荔波县</t>
  </si>
  <si>
    <t>罗甸县</t>
  </si>
  <si>
    <t>龙里县</t>
  </si>
  <si>
    <t>三都县</t>
  </si>
  <si>
    <t>瓮安县</t>
  </si>
  <si>
    <t>长顺县</t>
  </si>
  <si>
    <t>惠水县</t>
  </si>
  <si>
    <t>硕师计划</t>
  </si>
  <si>
    <t>1（数学）</t>
  </si>
  <si>
    <t>1（物理）</t>
  </si>
  <si>
    <t>黔南州合计</t>
  </si>
  <si>
    <t>黔南州2018年农村义务教育阶段学校教师特设岗位计划学科教师指标分配表（含硕师计划）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</si>
</sst>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黑体"/>
      <family val="3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24"/>
  <sheetViews>
    <sheetView tabSelected="1" workbookViewId="0">
      <pane ySplit="3" topLeftCell="A10" activePane="bottomLeft" state="frozen"/>
      <selection pane="bottomLeft" activeCell="AA12" sqref="AA12"/>
    </sheetView>
  </sheetViews>
  <sheetFormatPr defaultRowHeight="11.25"/>
  <cols>
    <col min="1" max="1" width="3.75" style="1" customWidth="1"/>
    <col min="2" max="2" width="8.875" style="1" customWidth="1"/>
    <col min="3" max="3" width="6" style="1" customWidth="1"/>
    <col min="4" max="4" width="7.875" style="1" customWidth="1"/>
    <col min="5" max="19" width="4.125" style="1" customWidth="1"/>
    <col min="20" max="20" width="12.25" style="1" customWidth="1"/>
    <col min="21" max="21" width="16.625" style="1" customWidth="1"/>
    <col min="22" max="22" width="6.875" style="1" customWidth="1"/>
    <col min="23" max="23" width="5.75" style="1" customWidth="1"/>
    <col min="24" max="24" width="11.5" style="1" customWidth="1"/>
    <col min="25" max="16384" width="9" style="1"/>
  </cols>
  <sheetData>
    <row r="1" spans="1:24" ht="18.75">
      <c r="A1" s="16" t="s">
        <v>0</v>
      </c>
      <c r="B1" s="16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6.950000000000003" customHeight="1">
      <c r="A2" s="4"/>
      <c r="B2" s="17" t="s">
        <v>39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42.95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35</v>
      </c>
      <c r="V3" s="9" t="s">
        <v>21</v>
      </c>
      <c r="W3" s="9" t="s">
        <v>22</v>
      </c>
      <c r="X3" s="9" t="s">
        <v>20</v>
      </c>
    </row>
    <row r="4" spans="1:24" ht="21.95" customHeight="1">
      <c r="A4" s="15">
        <v>1</v>
      </c>
      <c r="B4" s="13" t="s">
        <v>25</v>
      </c>
      <c r="C4" s="7" t="s">
        <v>23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>
        <v>30</v>
      </c>
      <c r="W4" s="10">
        <v>30</v>
      </c>
      <c r="X4" s="10"/>
    </row>
    <row r="5" spans="1:24" ht="21.95" customHeight="1">
      <c r="A5" s="15"/>
      <c r="B5" s="13"/>
      <c r="C5" s="7" t="s">
        <v>24</v>
      </c>
      <c r="D5" s="7">
        <v>30</v>
      </c>
      <c r="E5" s="7">
        <v>5</v>
      </c>
      <c r="F5" s="7"/>
      <c r="G5" s="7"/>
      <c r="H5" s="7"/>
      <c r="I5" s="7"/>
      <c r="J5" s="7"/>
      <c r="K5" s="7"/>
      <c r="L5" s="7"/>
      <c r="M5" s="7"/>
      <c r="N5" s="7">
        <v>9</v>
      </c>
      <c r="O5" s="7">
        <v>9</v>
      </c>
      <c r="P5" s="7">
        <v>7</v>
      </c>
      <c r="Q5" s="7"/>
      <c r="R5" s="7"/>
      <c r="S5" s="7"/>
      <c r="T5" s="7"/>
      <c r="U5" s="7"/>
      <c r="V5" s="10"/>
      <c r="W5" s="10"/>
      <c r="X5" s="10"/>
    </row>
    <row r="6" spans="1:24" ht="21.95" customHeight="1">
      <c r="A6" s="15">
        <v>2</v>
      </c>
      <c r="B6" s="13" t="s">
        <v>26</v>
      </c>
      <c r="C6" s="7" t="s">
        <v>23</v>
      </c>
      <c r="D6" s="7">
        <f>SUM(E6:T6)</f>
        <v>6</v>
      </c>
      <c r="E6" s="7"/>
      <c r="F6" s="7">
        <v>1</v>
      </c>
      <c r="G6" s="7">
        <v>2</v>
      </c>
      <c r="H6" s="7"/>
      <c r="I6" s="7"/>
      <c r="J6" s="7"/>
      <c r="K6" s="7">
        <v>2</v>
      </c>
      <c r="L6" s="7">
        <v>1</v>
      </c>
      <c r="M6" s="7"/>
      <c r="N6" s="7"/>
      <c r="O6" s="7"/>
      <c r="P6" s="7"/>
      <c r="Q6" s="7"/>
      <c r="R6" s="7"/>
      <c r="S6" s="7"/>
      <c r="T6" s="7"/>
      <c r="U6" s="7"/>
      <c r="V6" s="10">
        <v>9</v>
      </c>
      <c r="W6" s="10">
        <v>9</v>
      </c>
      <c r="X6" s="12"/>
    </row>
    <row r="7" spans="1:24" ht="21.95" customHeight="1">
      <c r="A7" s="15"/>
      <c r="B7" s="13"/>
      <c r="C7" s="7" t="s">
        <v>24</v>
      </c>
      <c r="D7" s="7">
        <f>SUM(E7:T7)</f>
        <v>30</v>
      </c>
      <c r="E7" s="7">
        <v>2</v>
      </c>
      <c r="F7" s="7">
        <v>3</v>
      </c>
      <c r="G7" s="7">
        <v>4</v>
      </c>
      <c r="H7" s="7"/>
      <c r="I7" s="7"/>
      <c r="J7" s="7"/>
      <c r="K7" s="7"/>
      <c r="L7" s="7"/>
      <c r="M7" s="7"/>
      <c r="N7" s="7">
        <v>5</v>
      </c>
      <c r="O7" s="7">
        <v>10</v>
      </c>
      <c r="P7" s="7">
        <v>5</v>
      </c>
      <c r="Q7" s="7"/>
      <c r="R7" s="7">
        <v>1</v>
      </c>
      <c r="S7" s="7"/>
      <c r="T7" s="7"/>
      <c r="U7" s="7"/>
      <c r="V7" s="10"/>
      <c r="W7" s="10"/>
      <c r="X7" s="12"/>
    </row>
    <row r="8" spans="1:24" ht="21.95" customHeight="1">
      <c r="A8" s="15">
        <v>3</v>
      </c>
      <c r="B8" s="13" t="s">
        <v>27</v>
      </c>
      <c r="C8" s="7" t="s">
        <v>23</v>
      </c>
      <c r="D8" s="7">
        <v>50</v>
      </c>
      <c r="E8" s="7">
        <v>5</v>
      </c>
      <c r="F8" s="7">
        <v>6</v>
      </c>
      <c r="G8" s="7">
        <v>8</v>
      </c>
      <c r="H8" s="7">
        <v>2</v>
      </c>
      <c r="I8" s="7">
        <v>3</v>
      </c>
      <c r="J8" s="7">
        <v>3</v>
      </c>
      <c r="K8" s="7">
        <v>6</v>
      </c>
      <c r="L8" s="7">
        <v>4</v>
      </c>
      <c r="M8" s="7">
        <v>4</v>
      </c>
      <c r="N8" s="7">
        <v>1</v>
      </c>
      <c r="O8" s="7">
        <v>3</v>
      </c>
      <c r="P8" s="7">
        <v>2</v>
      </c>
      <c r="Q8" s="7">
        <v>3</v>
      </c>
      <c r="R8" s="7"/>
      <c r="S8" s="7"/>
      <c r="T8" s="7"/>
      <c r="U8" s="7"/>
      <c r="V8" s="10">
        <v>60</v>
      </c>
      <c r="W8" s="10">
        <v>60</v>
      </c>
      <c r="X8" s="10"/>
    </row>
    <row r="9" spans="1:24" s="2" customFormat="1" ht="21.95" customHeight="1">
      <c r="A9" s="15"/>
      <c r="B9" s="13"/>
      <c r="C9" s="7" t="s">
        <v>24</v>
      </c>
      <c r="D9" s="7">
        <v>190</v>
      </c>
      <c r="E9" s="7">
        <v>51</v>
      </c>
      <c r="F9" s="7">
        <v>38</v>
      </c>
      <c r="G9" s="7">
        <v>28</v>
      </c>
      <c r="H9" s="7"/>
      <c r="I9" s="7"/>
      <c r="J9" s="7"/>
      <c r="K9" s="7"/>
      <c r="L9" s="7"/>
      <c r="M9" s="7"/>
      <c r="N9" s="7">
        <v>20</v>
      </c>
      <c r="O9" s="7">
        <v>23</v>
      </c>
      <c r="P9" s="7">
        <v>15</v>
      </c>
      <c r="Q9" s="7">
        <v>15</v>
      </c>
      <c r="R9" s="7"/>
      <c r="S9" s="7"/>
      <c r="T9" s="7"/>
      <c r="U9" s="7"/>
      <c r="V9" s="10"/>
      <c r="W9" s="10"/>
      <c r="X9" s="10"/>
    </row>
    <row r="10" spans="1:24" ht="21.95" customHeight="1">
      <c r="A10" s="15">
        <v>4</v>
      </c>
      <c r="B10" s="13" t="s">
        <v>28</v>
      </c>
      <c r="C10" s="7" t="s">
        <v>23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0">
        <v>5</v>
      </c>
      <c r="W10" s="10">
        <v>5</v>
      </c>
      <c r="X10" s="12"/>
    </row>
    <row r="11" spans="1:24" ht="21.95" customHeight="1">
      <c r="A11" s="15"/>
      <c r="B11" s="13"/>
      <c r="C11" s="7" t="s">
        <v>24</v>
      </c>
      <c r="D11" s="7">
        <v>20</v>
      </c>
      <c r="E11" s="7"/>
      <c r="F11" s="7"/>
      <c r="G11" s="7"/>
      <c r="H11" s="7"/>
      <c r="I11" s="7"/>
      <c r="J11" s="7"/>
      <c r="K11" s="7"/>
      <c r="L11" s="7"/>
      <c r="M11" s="7"/>
      <c r="N11" s="7">
        <v>5</v>
      </c>
      <c r="O11" s="7">
        <v>7</v>
      </c>
      <c r="P11" s="7">
        <v>6</v>
      </c>
      <c r="Q11" s="7">
        <v>2</v>
      </c>
      <c r="R11" s="7"/>
      <c r="S11" s="7"/>
      <c r="T11" s="7"/>
      <c r="U11" s="7"/>
      <c r="V11" s="10"/>
      <c r="W11" s="10"/>
      <c r="X11" s="12"/>
    </row>
    <row r="12" spans="1:24" ht="21.95" customHeight="1">
      <c r="A12" s="15">
        <v>5</v>
      </c>
      <c r="B12" s="13" t="s">
        <v>29</v>
      </c>
      <c r="C12" s="7" t="s">
        <v>23</v>
      </c>
      <c r="D12" s="7">
        <v>47</v>
      </c>
      <c r="E12" s="7">
        <v>8</v>
      </c>
      <c r="F12" s="7">
        <v>9</v>
      </c>
      <c r="G12" s="7">
        <v>8</v>
      </c>
      <c r="H12" s="7">
        <v>4</v>
      </c>
      <c r="I12" s="7">
        <v>2</v>
      </c>
      <c r="J12" s="7">
        <v>2</v>
      </c>
      <c r="K12" s="7">
        <v>2</v>
      </c>
      <c r="L12" s="7">
        <v>3</v>
      </c>
      <c r="M12" s="7">
        <v>3</v>
      </c>
      <c r="N12" s="7"/>
      <c r="O12" s="7">
        <v>5</v>
      </c>
      <c r="P12" s="7"/>
      <c r="Q12" s="7"/>
      <c r="R12" s="7"/>
      <c r="S12" s="7"/>
      <c r="T12" s="7"/>
      <c r="U12" s="7" t="s">
        <v>36</v>
      </c>
      <c r="V12" s="10">
        <v>20</v>
      </c>
      <c r="W12" s="10">
        <v>20</v>
      </c>
      <c r="X12" s="10"/>
    </row>
    <row r="13" spans="1:24" ht="21.95" customHeight="1">
      <c r="A13" s="15"/>
      <c r="B13" s="13"/>
      <c r="C13" s="7" t="s">
        <v>24</v>
      </c>
      <c r="D13" s="7">
        <v>33</v>
      </c>
      <c r="E13" s="7">
        <v>8</v>
      </c>
      <c r="F13" s="7">
        <v>8</v>
      </c>
      <c r="G13" s="7">
        <v>7</v>
      </c>
      <c r="H13" s="7"/>
      <c r="I13" s="7"/>
      <c r="J13" s="7"/>
      <c r="K13" s="7"/>
      <c r="L13" s="7"/>
      <c r="M13" s="7"/>
      <c r="N13" s="7">
        <v>5</v>
      </c>
      <c r="O13" s="7"/>
      <c r="P13" s="7">
        <v>5</v>
      </c>
      <c r="Q13" s="7"/>
      <c r="R13" s="7"/>
      <c r="S13" s="7"/>
      <c r="T13" s="7"/>
      <c r="U13" s="7"/>
      <c r="V13" s="10"/>
      <c r="W13" s="10"/>
      <c r="X13" s="10"/>
    </row>
    <row r="14" spans="1:24" ht="21.95" customHeight="1">
      <c r="A14" s="15">
        <v>6</v>
      </c>
      <c r="B14" s="13" t="s">
        <v>30</v>
      </c>
      <c r="C14" s="7" t="s">
        <v>23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0">
        <v>30</v>
      </c>
      <c r="W14" s="10">
        <v>30</v>
      </c>
      <c r="X14" s="10"/>
    </row>
    <row r="15" spans="1:24" ht="21.95" customHeight="1">
      <c r="A15" s="15"/>
      <c r="B15" s="13"/>
      <c r="C15" s="7" t="s">
        <v>24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0"/>
      <c r="W15" s="10"/>
      <c r="X15" s="10"/>
    </row>
    <row r="16" spans="1:24" ht="21.95" customHeight="1">
      <c r="A16" s="15">
        <v>7</v>
      </c>
      <c r="B16" s="13" t="s">
        <v>31</v>
      </c>
      <c r="C16" s="7" t="s">
        <v>23</v>
      </c>
      <c r="D16" s="7">
        <v>16</v>
      </c>
      <c r="E16" s="7"/>
      <c r="F16" s="7">
        <v>2</v>
      </c>
      <c r="G16" s="7">
        <v>4</v>
      </c>
      <c r="H16" s="7"/>
      <c r="I16" s="7"/>
      <c r="J16" s="7">
        <v>2</v>
      </c>
      <c r="K16" s="7">
        <v>1</v>
      </c>
      <c r="L16" s="7"/>
      <c r="M16" s="7"/>
      <c r="N16" s="7">
        <v>1</v>
      </c>
      <c r="O16" s="7"/>
      <c r="P16" s="7">
        <v>1</v>
      </c>
      <c r="Q16" s="7">
        <v>4</v>
      </c>
      <c r="R16" s="7"/>
      <c r="S16" s="7"/>
      <c r="T16" s="7"/>
      <c r="U16" s="7" t="s">
        <v>37</v>
      </c>
      <c r="V16" s="10">
        <v>8</v>
      </c>
      <c r="W16" s="10">
        <v>8</v>
      </c>
      <c r="X16" s="10"/>
    </row>
    <row r="17" spans="1:24" ht="21.95" customHeight="1">
      <c r="A17" s="15"/>
      <c r="B17" s="13"/>
      <c r="C17" s="7" t="s">
        <v>24</v>
      </c>
      <c r="D17" s="7">
        <v>16</v>
      </c>
      <c r="E17" s="7">
        <v>2</v>
      </c>
      <c r="F17" s="7"/>
      <c r="G17" s="7">
        <v>3</v>
      </c>
      <c r="H17" s="7"/>
      <c r="I17" s="7"/>
      <c r="J17" s="7"/>
      <c r="K17" s="7"/>
      <c r="L17" s="7"/>
      <c r="M17" s="7"/>
      <c r="N17" s="7">
        <v>4</v>
      </c>
      <c r="O17" s="7">
        <v>2</v>
      </c>
      <c r="P17" s="7">
        <v>2</v>
      </c>
      <c r="Q17" s="7">
        <v>3</v>
      </c>
      <c r="R17" s="7"/>
      <c r="S17" s="7"/>
      <c r="T17" s="7"/>
      <c r="U17" s="7"/>
      <c r="V17" s="10"/>
      <c r="W17" s="10"/>
      <c r="X17" s="10"/>
    </row>
    <row r="18" spans="1:24" ht="21.95" customHeight="1">
      <c r="A18" s="15">
        <v>8</v>
      </c>
      <c r="B18" s="13" t="s">
        <v>32</v>
      </c>
      <c r="C18" s="7" t="s">
        <v>23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0">
        <v>16</v>
      </c>
      <c r="W18" s="10">
        <v>16</v>
      </c>
      <c r="X18" s="10"/>
    </row>
    <row r="19" spans="1:24" ht="21.95" customHeight="1">
      <c r="A19" s="15"/>
      <c r="B19" s="13"/>
      <c r="C19" s="7" t="s">
        <v>24</v>
      </c>
      <c r="D19" s="7">
        <v>64</v>
      </c>
      <c r="E19" s="7">
        <v>14</v>
      </c>
      <c r="F19" s="7">
        <v>4</v>
      </c>
      <c r="G19" s="7">
        <v>4</v>
      </c>
      <c r="H19" s="7"/>
      <c r="I19" s="7"/>
      <c r="J19" s="7"/>
      <c r="K19" s="7"/>
      <c r="L19" s="7"/>
      <c r="M19" s="7"/>
      <c r="N19" s="7">
        <v>11</v>
      </c>
      <c r="O19" s="7">
        <v>6</v>
      </c>
      <c r="P19" s="7">
        <v>3</v>
      </c>
      <c r="Q19" s="7">
        <v>10</v>
      </c>
      <c r="R19" s="7">
        <v>10</v>
      </c>
      <c r="S19" s="7">
        <v>2</v>
      </c>
      <c r="T19" s="7"/>
      <c r="U19" s="7"/>
      <c r="V19" s="10"/>
      <c r="W19" s="10"/>
      <c r="X19" s="10"/>
    </row>
    <row r="20" spans="1:24" ht="21.95" customHeight="1">
      <c r="A20" s="15">
        <v>9</v>
      </c>
      <c r="B20" s="13" t="s">
        <v>33</v>
      </c>
      <c r="C20" s="7" t="s">
        <v>23</v>
      </c>
      <c r="D20" s="7">
        <v>10</v>
      </c>
      <c r="E20" s="7"/>
      <c r="F20" s="7">
        <v>2</v>
      </c>
      <c r="G20" s="7">
        <v>2</v>
      </c>
      <c r="H20" s="7"/>
      <c r="I20" s="7"/>
      <c r="J20" s="7"/>
      <c r="K20" s="7"/>
      <c r="L20" s="7">
        <v>2</v>
      </c>
      <c r="M20" s="7"/>
      <c r="N20" s="7"/>
      <c r="O20" s="7"/>
      <c r="P20" s="7"/>
      <c r="Q20" s="7">
        <v>1</v>
      </c>
      <c r="R20" s="7"/>
      <c r="S20" s="7">
        <v>3</v>
      </c>
      <c r="T20" s="7"/>
      <c r="U20" s="7"/>
      <c r="V20" s="10">
        <v>10</v>
      </c>
      <c r="W20" s="10">
        <v>10</v>
      </c>
      <c r="X20" s="10"/>
    </row>
    <row r="21" spans="1:24" ht="21.95" customHeight="1">
      <c r="A21" s="15"/>
      <c r="B21" s="13"/>
      <c r="C21" s="7" t="s">
        <v>24</v>
      </c>
      <c r="D21" s="7">
        <v>50</v>
      </c>
      <c r="E21" s="7">
        <v>12</v>
      </c>
      <c r="F21" s="7">
        <v>4</v>
      </c>
      <c r="G21" s="7">
        <v>5</v>
      </c>
      <c r="H21" s="7"/>
      <c r="I21" s="7"/>
      <c r="J21" s="7"/>
      <c r="K21" s="7"/>
      <c r="L21" s="7"/>
      <c r="M21" s="7"/>
      <c r="N21" s="7">
        <v>7</v>
      </c>
      <c r="O21" s="7">
        <v>6</v>
      </c>
      <c r="P21" s="7">
        <v>8</v>
      </c>
      <c r="Q21" s="7"/>
      <c r="R21" s="7">
        <v>8</v>
      </c>
      <c r="S21" s="7"/>
      <c r="T21" s="7"/>
      <c r="U21" s="7"/>
      <c r="V21" s="10"/>
      <c r="W21" s="10"/>
      <c r="X21" s="10"/>
    </row>
    <row r="22" spans="1:24" ht="21.95" customHeight="1">
      <c r="A22" s="15">
        <v>10</v>
      </c>
      <c r="B22" s="13" t="s">
        <v>34</v>
      </c>
      <c r="C22" s="7" t="s">
        <v>23</v>
      </c>
      <c r="D22" s="7">
        <f>E22+F22+G22+H22+I22+J22+K22+L22+M22+N22+O22+P22+Q22+R22+S22+T22</f>
        <v>15</v>
      </c>
      <c r="E22" s="7">
        <v>2</v>
      </c>
      <c r="F22" s="7">
        <v>1</v>
      </c>
      <c r="G22" s="7">
        <v>2</v>
      </c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/>
      <c r="S22" s="7"/>
      <c r="T22" s="7"/>
      <c r="U22" s="7"/>
      <c r="V22" s="10">
        <v>10</v>
      </c>
      <c r="W22" s="10">
        <v>10</v>
      </c>
      <c r="X22" s="11"/>
    </row>
    <row r="23" spans="1:24" ht="21.95" customHeight="1">
      <c r="A23" s="15"/>
      <c r="B23" s="13"/>
      <c r="C23" s="7" t="s">
        <v>24</v>
      </c>
      <c r="D23" s="7">
        <f>E23+F23+G23+H23+I23+J23+K23+L23+M23+N23+O23+P23+Q23+R23+S23+T23</f>
        <v>25</v>
      </c>
      <c r="E23" s="7">
        <v>4</v>
      </c>
      <c r="F23" s="7">
        <v>5</v>
      </c>
      <c r="G23" s="7">
        <v>7</v>
      </c>
      <c r="H23" s="7"/>
      <c r="I23" s="7"/>
      <c r="J23" s="7"/>
      <c r="K23" s="7">
        <v>1</v>
      </c>
      <c r="L23" s="7"/>
      <c r="M23" s="7">
        <v>1</v>
      </c>
      <c r="N23" s="7">
        <v>1</v>
      </c>
      <c r="O23" s="7">
        <v>2</v>
      </c>
      <c r="P23" s="7">
        <v>1</v>
      </c>
      <c r="Q23" s="7">
        <v>1</v>
      </c>
      <c r="R23" s="7">
        <v>2</v>
      </c>
      <c r="S23" s="7"/>
      <c r="T23" s="7"/>
      <c r="U23" s="7"/>
      <c r="V23" s="10"/>
      <c r="W23" s="10"/>
      <c r="X23" s="11"/>
    </row>
    <row r="24" spans="1:24" ht="21.95" customHeight="1">
      <c r="A24" s="14" t="s">
        <v>38</v>
      </c>
      <c r="B24" s="14"/>
      <c r="C24" s="14"/>
      <c r="D24" s="8">
        <f>SUM(E24:U24)</f>
        <v>602</v>
      </c>
      <c r="E24" s="8">
        <f t="shared" ref="E24:S24" si="0">SUM(E4:E23)</f>
        <v>113</v>
      </c>
      <c r="F24" s="8">
        <f t="shared" si="0"/>
        <v>83</v>
      </c>
      <c r="G24" s="8">
        <f t="shared" si="0"/>
        <v>84</v>
      </c>
      <c r="H24" s="8">
        <f t="shared" si="0"/>
        <v>7</v>
      </c>
      <c r="I24" s="8">
        <f t="shared" si="0"/>
        <v>6</v>
      </c>
      <c r="J24" s="8">
        <f t="shared" si="0"/>
        <v>8</v>
      </c>
      <c r="K24" s="8">
        <f t="shared" si="0"/>
        <v>13</v>
      </c>
      <c r="L24" s="8">
        <f t="shared" si="0"/>
        <v>11</v>
      </c>
      <c r="M24" s="8">
        <f t="shared" si="0"/>
        <v>9</v>
      </c>
      <c r="N24" s="8">
        <f t="shared" si="0"/>
        <v>70</v>
      </c>
      <c r="O24" s="8">
        <f t="shared" si="0"/>
        <v>74</v>
      </c>
      <c r="P24" s="8">
        <f t="shared" si="0"/>
        <v>56</v>
      </c>
      <c r="Q24" s="8">
        <f t="shared" si="0"/>
        <v>40</v>
      </c>
      <c r="R24" s="8">
        <f t="shared" si="0"/>
        <v>21</v>
      </c>
      <c r="S24" s="8">
        <f t="shared" si="0"/>
        <v>5</v>
      </c>
      <c r="T24" s="8">
        <v>0</v>
      </c>
      <c r="U24" s="8">
        <v>2</v>
      </c>
      <c r="V24" s="8">
        <f>SUM(V4:V23)</f>
        <v>198</v>
      </c>
      <c r="W24" s="8">
        <f>SUM(W4:W23)</f>
        <v>198</v>
      </c>
      <c r="X24" s="8"/>
    </row>
  </sheetData>
  <autoFilter ref="A3:X24"/>
  <mergeCells count="53">
    <mergeCell ref="A10:A11"/>
    <mergeCell ref="V10:V11"/>
    <mergeCell ref="V4:V5"/>
    <mergeCell ref="V6:V7"/>
    <mergeCell ref="V8:V9"/>
    <mergeCell ref="A8:A9"/>
    <mergeCell ref="B8:B9"/>
    <mergeCell ref="B10:B11"/>
    <mergeCell ref="A1:B1"/>
    <mergeCell ref="B2:X2"/>
    <mergeCell ref="A4:A5"/>
    <mergeCell ref="A6:A7"/>
    <mergeCell ref="B4:B5"/>
    <mergeCell ref="B6:B7"/>
    <mergeCell ref="A24:C24"/>
    <mergeCell ref="A22:A23"/>
    <mergeCell ref="B12:B13"/>
    <mergeCell ref="B14:B15"/>
    <mergeCell ref="B16:B17"/>
    <mergeCell ref="A12:A13"/>
    <mergeCell ref="A14:A15"/>
    <mergeCell ref="A16:A17"/>
    <mergeCell ref="A18:A19"/>
    <mergeCell ref="A20:A21"/>
    <mergeCell ref="V16:V17"/>
    <mergeCell ref="V18:V19"/>
    <mergeCell ref="V22:V23"/>
    <mergeCell ref="B18:B19"/>
    <mergeCell ref="B20:B21"/>
    <mergeCell ref="B22:B23"/>
    <mergeCell ref="V20:V21"/>
    <mergeCell ref="W14:W15"/>
    <mergeCell ref="X4:X5"/>
    <mergeCell ref="X6:X7"/>
    <mergeCell ref="X8:X9"/>
    <mergeCell ref="V12:V13"/>
    <mergeCell ref="V14:V15"/>
    <mergeCell ref="X10:X11"/>
    <mergeCell ref="X12:X13"/>
    <mergeCell ref="X16:X17"/>
    <mergeCell ref="X18:X19"/>
    <mergeCell ref="X14:X15"/>
    <mergeCell ref="W4:W5"/>
    <mergeCell ref="W6:W7"/>
    <mergeCell ref="W8:W9"/>
    <mergeCell ref="W10:W11"/>
    <mergeCell ref="W12:W13"/>
    <mergeCell ref="X20:X21"/>
    <mergeCell ref="X22:X23"/>
    <mergeCell ref="W16:W17"/>
    <mergeCell ref="W18:W19"/>
    <mergeCell ref="W20:W21"/>
    <mergeCell ref="W22:W23"/>
  </mergeCells>
  <phoneticPr fontId="1" type="noConversion"/>
  <pageMargins left="0.47222222222222199" right="0.31458333333333299" top="0.55069444444444404" bottom="0.66874999999999996" header="0.51180555555555596" footer="0.156944444444444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含硕师计划 发文 </vt:lpstr>
      <vt:lpstr>'含硕师计划 发文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2018-05-22T09:12:13Z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