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947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<sst xmlns="http://schemas.openxmlformats.org/spreadsheetml/2006/main" count="43">
  <si>
    <t>铜仁市投资促进局
公开遴选（招聘）驻外招商分局内设机构成员
综合成绩表</t>
  </si>
  <si>
    <t>报考职位</t>
  </si>
  <si>
    <t>职位代码</t>
  </si>
  <si>
    <t>笔试准考证号</t>
  </si>
  <si>
    <t>笔试
成绩</t>
  </si>
  <si>
    <t>笔试折算成绩（30%）</t>
  </si>
  <si>
    <t>面试
成绩</t>
  </si>
  <si>
    <t>面试折算成绩（70%）</t>
  </si>
  <si>
    <t>综合成绩</t>
  </si>
  <si>
    <t>岗位
排名</t>
  </si>
  <si>
    <t>铜仁市投资促进局驻广州招商分局办公室主任</t>
  </si>
  <si>
    <t>1</t>
  </si>
  <si>
    <t>2018052501</t>
  </si>
  <si>
    <t>2018052502</t>
  </si>
  <si>
    <t>未能进入面试</t>
  </si>
  <si>
    <t>2018052503</t>
  </si>
  <si>
    <t>2018052504</t>
  </si>
  <si>
    <t>铜仁市投资促进局驻广州招商分局业务科科长</t>
  </si>
  <si>
    <t>2</t>
  </si>
  <si>
    <t>2018052505</t>
  </si>
  <si>
    <t>2018052506</t>
  </si>
  <si>
    <t>缺考</t>
  </si>
  <si>
    <t>（取消资格）</t>
  </si>
  <si>
    <t>2018052507</t>
  </si>
  <si>
    <t>铜仁市投资促进局驻广州招商分局产业信息科科长</t>
  </si>
  <si>
    <t>3</t>
  </si>
  <si>
    <t>2018052508</t>
  </si>
  <si>
    <t>2018052509</t>
  </si>
  <si>
    <t>2018052510</t>
  </si>
  <si>
    <t>铜仁市投资促进局驻重庆招商分局办公室主任</t>
  </si>
  <si>
    <t>4</t>
  </si>
  <si>
    <t>2018052511</t>
  </si>
  <si>
    <t>2018052512</t>
  </si>
  <si>
    <t>2018052513</t>
  </si>
  <si>
    <t>铜仁市投资促进局驻长沙招商分局办公室主任</t>
  </si>
  <si>
    <t>5</t>
  </si>
  <si>
    <t>2018052514</t>
  </si>
  <si>
    <t>2018052515</t>
  </si>
  <si>
    <t>2018052516</t>
  </si>
  <si>
    <t>备注：</t>
  </si>
  <si>
    <t>1.铜仁市投资促进局驻长沙招商分局业务科科长（职位代码6）无人报考，予以取消。</t>
  </si>
  <si>
    <t>2.笔试应参考16人，缺考1人，实到15人。</t>
  </si>
  <si>
    <t>3.面试应参考14人，缺考4人，实到10人。</t>
  </si>
</sst>
</file>

<file path=xl/styles.xml><?xml version="1.0" encoding="utf-8"?>
<styleSheet xmlns="http://schemas.openxmlformats.org/spreadsheetml/2006/main">
  <numFmts count="6">
    <numFmt numFmtId="176" formatCode="0.00_ "/>
    <numFmt numFmtId="43" formatCode="_ * #,##0.00_ ;_ * \-#,##0.00_ ;_ * &quot;-&quot;??_ ;_ @_ "/>
    <numFmt numFmtId="177" formatCode="0.0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sz val="20"/>
      <name val="方正小标宋简体"/>
      <charset val="134"/>
    </font>
    <font>
      <sz val="12"/>
      <name val="黑体"/>
      <charset val="134"/>
    </font>
    <font>
      <sz val="12"/>
      <name val="宋体"/>
      <charset val="134"/>
    </font>
    <font>
      <sz val="12"/>
      <color indexed="8"/>
      <name val="宋体"/>
      <charset val="134"/>
    </font>
    <font>
      <sz val="11"/>
      <name val="宋体"/>
      <charset val="134"/>
    </font>
    <font>
      <sz val="12"/>
      <color theme="1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8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6" borderId="10" applyNumberFormat="0" applyFont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7" fillId="2" borderId="7" applyNumberFormat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177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77" fontId="5" fillId="0" borderId="4" xfId="0" applyNumberFormat="1" applyFont="1" applyFill="1" applyBorder="1" applyAlignment="1">
      <alignment vertical="center"/>
    </xf>
    <xf numFmtId="177" fontId="5" fillId="0" borderId="5" xfId="0" applyNumberFormat="1" applyFont="1" applyFill="1" applyBorder="1" applyAlignment="1">
      <alignment horizontal="center" vertical="center"/>
    </xf>
    <xf numFmtId="49" fontId="4" fillId="0" borderId="6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177" fontId="6" fillId="0" borderId="0" xfId="0" applyNumberFormat="1" applyFont="1" applyAlignment="1">
      <alignment horizontal="left" vertical="center"/>
    </xf>
    <xf numFmtId="0" fontId="6" fillId="0" borderId="0" xfId="0" applyFont="1">
      <alignment vertical="center"/>
    </xf>
    <xf numFmtId="0" fontId="6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3"/>
  <sheetViews>
    <sheetView tabSelected="1" zoomScale="115" zoomScaleNormal="115" workbookViewId="0">
      <selection activeCell="L4" sqref="L4"/>
    </sheetView>
  </sheetViews>
  <sheetFormatPr defaultColWidth="9" defaultRowHeight="14.4"/>
  <cols>
    <col min="1" max="1" width="14.5833333333333" customWidth="1"/>
    <col min="2" max="2" width="5.59259259259259" customWidth="1"/>
    <col min="3" max="3" width="15.3518518518519" customWidth="1"/>
    <col min="4" max="4" width="7.44444444444444" style="1" customWidth="1"/>
    <col min="5" max="5" width="9.94444444444444" style="1" customWidth="1"/>
    <col min="6" max="6" width="7.43518518518519" style="1" customWidth="1"/>
    <col min="7" max="7" width="9.07407407407407" style="1" customWidth="1"/>
    <col min="8" max="8" width="14.0925925925926" style="1" customWidth="1"/>
    <col min="9" max="9" width="6.47222222222222" style="2" customWidth="1"/>
  </cols>
  <sheetData>
    <row r="1" ht="94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ht="57" customHeight="1" spans="1:9">
      <c r="A2" s="4" t="s">
        <v>1</v>
      </c>
      <c r="B2" s="5" t="s">
        <v>2</v>
      </c>
      <c r="C2" s="6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</row>
    <row r="3" ht="25" customHeight="1" spans="1:9">
      <c r="A3" s="8" t="s">
        <v>10</v>
      </c>
      <c r="B3" s="9" t="s">
        <v>11</v>
      </c>
      <c r="C3" s="10" t="s">
        <v>12</v>
      </c>
      <c r="D3" s="11">
        <v>45.5</v>
      </c>
      <c r="E3" s="12">
        <f>D3*0.3</f>
        <v>13.65</v>
      </c>
      <c r="F3" s="11">
        <v>76.4</v>
      </c>
      <c r="G3" s="12">
        <f>F3*0.7</f>
        <v>53.48</v>
      </c>
      <c r="H3" s="12">
        <f>E3+G3</f>
        <v>67.13</v>
      </c>
      <c r="I3" s="21">
        <v>3</v>
      </c>
    </row>
    <row r="4" ht="25" customHeight="1" spans="1:9">
      <c r="A4" s="8"/>
      <c r="B4" s="13"/>
      <c r="C4" s="10" t="s">
        <v>13</v>
      </c>
      <c r="D4" s="11">
        <v>38</v>
      </c>
      <c r="E4" s="12">
        <f t="shared" ref="E4:E18" si="0">D4*0.3</f>
        <v>11.4</v>
      </c>
      <c r="F4" s="14" t="s">
        <v>14</v>
      </c>
      <c r="G4" s="15"/>
      <c r="H4" s="12"/>
      <c r="I4" s="21"/>
    </row>
    <row r="5" ht="25" customHeight="1" spans="1:9">
      <c r="A5" s="8"/>
      <c r="B5" s="13"/>
      <c r="C5" s="10" t="s">
        <v>15</v>
      </c>
      <c r="D5" s="11">
        <v>63.5</v>
      </c>
      <c r="E5" s="12">
        <f t="shared" si="0"/>
        <v>19.05</v>
      </c>
      <c r="F5" s="11">
        <v>77</v>
      </c>
      <c r="G5" s="12">
        <f t="shared" ref="G4:G18" si="1">F5*0.7</f>
        <v>53.9</v>
      </c>
      <c r="H5" s="12">
        <f>E5+G5</f>
        <v>72.95</v>
      </c>
      <c r="I5" s="21">
        <v>1</v>
      </c>
    </row>
    <row r="6" ht="25" customHeight="1" spans="1:9">
      <c r="A6" s="8"/>
      <c r="B6" s="16"/>
      <c r="C6" s="10" t="s">
        <v>16</v>
      </c>
      <c r="D6" s="11">
        <v>47.5</v>
      </c>
      <c r="E6" s="12">
        <f t="shared" si="0"/>
        <v>14.25</v>
      </c>
      <c r="F6" s="11">
        <v>79.2</v>
      </c>
      <c r="G6" s="12">
        <f t="shared" si="1"/>
        <v>55.44</v>
      </c>
      <c r="H6" s="12">
        <f>E6+G6</f>
        <v>69.69</v>
      </c>
      <c r="I6" s="21">
        <v>2</v>
      </c>
    </row>
    <row r="7" ht="25" customHeight="1" spans="1:9">
      <c r="A7" s="8" t="s">
        <v>17</v>
      </c>
      <c r="B7" s="9" t="s">
        <v>18</v>
      </c>
      <c r="C7" s="10" t="s">
        <v>19</v>
      </c>
      <c r="D7" s="11">
        <v>64.5</v>
      </c>
      <c r="E7" s="12">
        <f t="shared" si="0"/>
        <v>19.35</v>
      </c>
      <c r="F7" s="11">
        <v>75.8</v>
      </c>
      <c r="G7" s="12">
        <f t="shared" si="1"/>
        <v>53.06</v>
      </c>
      <c r="H7" s="12">
        <f>E7+G7</f>
        <v>72.41</v>
      </c>
      <c r="I7" s="21">
        <v>1</v>
      </c>
    </row>
    <row r="8" ht="25" customHeight="1" spans="1:9">
      <c r="A8" s="8"/>
      <c r="B8" s="13"/>
      <c r="C8" s="10" t="s">
        <v>20</v>
      </c>
      <c r="D8" s="11">
        <v>38.5</v>
      </c>
      <c r="E8" s="12">
        <f t="shared" si="0"/>
        <v>11.55</v>
      </c>
      <c r="F8" s="11" t="s">
        <v>21</v>
      </c>
      <c r="G8" s="12"/>
      <c r="H8" s="12" t="s">
        <v>22</v>
      </c>
      <c r="I8" s="21"/>
    </row>
    <row r="9" ht="25" customHeight="1" spans="1:9">
      <c r="A9" s="8"/>
      <c r="B9" s="16"/>
      <c r="C9" s="10" t="s">
        <v>23</v>
      </c>
      <c r="D9" s="11" t="s">
        <v>21</v>
      </c>
      <c r="E9" s="12"/>
      <c r="F9" s="11"/>
      <c r="G9" s="12"/>
      <c r="H9" s="12" t="s">
        <v>22</v>
      </c>
      <c r="I9" s="21"/>
    </row>
    <row r="10" ht="25" customHeight="1" spans="1:9">
      <c r="A10" s="8" t="s">
        <v>24</v>
      </c>
      <c r="B10" s="9" t="s">
        <v>25</v>
      </c>
      <c r="C10" s="10" t="s">
        <v>26</v>
      </c>
      <c r="D10" s="11">
        <v>16</v>
      </c>
      <c r="E10" s="12">
        <f t="shared" si="0"/>
        <v>4.8</v>
      </c>
      <c r="F10" s="11" t="s">
        <v>21</v>
      </c>
      <c r="G10" s="12"/>
      <c r="H10" s="12" t="s">
        <v>22</v>
      </c>
      <c r="I10" s="21"/>
    </row>
    <row r="11" ht="25" customHeight="1" spans="1:9">
      <c r="A11" s="8"/>
      <c r="B11" s="13"/>
      <c r="C11" s="10" t="s">
        <v>27</v>
      </c>
      <c r="D11" s="11">
        <v>60</v>
      </c>
      <c r="E11" s="12">
        <f t="shared" si="0"/>
        <v>18</v>
      </c>
      <c r="F11" s="11">
        <v>79.8</v>
      </c>
      <c r="G11" s="12">
        <f t="shared" si="1"/>
        <v>55.86</v>
      </c>
      <c r="H11" s="12">
        <f t="shared" ref="H8:H18" si="2">E11+G11</f>
        <v>73.86</v>
      </c>
      <c r="I11" s="21">
        <v>1</v>
      </c>
    </row>
    <row r="12" ht="25" customHeight="1" spans="1:9">
      <c r="A12" s="8"/>
      <c r="B12" s="16"/>
      <c r="C12" s="10" t="s">
        <v>28</v>
      </c>
      <c r="D12" s="11">
        <v>41</v>
      </c>
      <c r="E12" s="12">
        <f t="shared" si="0"/>
        <v>12.3</v>
      </c>
      <c r="F12" s="11" t="s">
        <v>21</v>
      </c>
      <c r="G12" s="12"/>
      <c r="H12" s="12" t="s">
        <v>22</v>
      </c>
      <c r="I12" s="21"/>
    </row>
    <row r="13" ht="25" customHeight="1" spans="1:9">
      <c r="A13" s="8" t="s">
        <v>29</v>
      </c>
      <c r="B13" s="9" t="s">
        <v>30</v>
      </c>
      <c r="C13" s="10" t="s">
        <v>31</v>
      </c>
      <c r="D13" s="11">
        <v>52.5</v>
      </c>
      <c r="E13" s="12">
        <f t="shared" si="0"/>
        <v>15.75</v>
      </c>
      <c r="F13" s="11">
        <v>77.8</v>
      </c>
      <c r="G13" s="12">
        <f t="shared" si="1"/>
        <v>54.46</v>
      </c>
      <c r="H13" s="12">
        <f t="shared" si="2"/>
        <v>70.21</v>
      </c>
      <c r="I13" s="21">
        <v>2</v>
      </c>
    </row>
    <row r="14" ht="25" customHeight="1" spans="1:9">
      <c r="A14" s="8"/>
      <c r="B14" s="13"/>
      <c r="C14" s="10" t="s">
        <v>32</v>
      </c>
      <c r="D14" s="11">
        <v>46.5</v>
      </c>
      <c r="E14" s="12">
        <f t="shared" si="0"/>
        <v>13.95</v>
      </c>
      <c r="F14" s="11">
        <v>76.6</v>
      </c>
      <c r="G14" s="12">
        <f t="shared" si="1"/>
        <v>53.62</v>
      </c>
      <c r="H14" s="12">
        <f t="shared" si="2"/>
        <v>67.57</v>
      </c>
      <c r="I14" s="21">
        <v>3</v>
      </c>
    </row>
    <row r="15" ht="25" customHeight="1" spans="1:9">
      <c r="A15" s="8"/>
      <c r="B15" s="16"/>
      <c r="C15" s="10" t="s">
        <v>33</v>
      </c>
      <c r="D15" s="11">
        <v>60.5</v>
      </c>
      <c r="E15" s="12">
        <f t="shared" si="0"/>
        <v>18.15</v>
      </c>
      <c r="F15" s="11">
        <v>80.8</v>
      </c>
      <c r="G15" s="12">
        <f t="shared" si="1"/>
        <v>56.56</v>
      </c>
      <c r="H15" s="12">
        <f t="shared" si="2"/>
        <v>74.71</v>
      </c>
      <c r="I15" s="21">
        <v>1</v>
      </c>
    </row>
    <row r="16" ht="25" customHeight="1" spans="1:9">
      <c r="A16" s="8" t="s">
        <v>34</v>
      </c>
      <c r="B16" s="9" t="s">
        <v>35</v>
      </c>
      <c r="C16" s="10" t="s">
        <v>36</v>
      </c>
      <c r="D16" s="11">
        <v>71.5</v>
      </c>
      <c r="E16" s="12">
        <f t="shared" si="0"/>
        <v>21.45</v>
      </c>
      <c r="F16" s="11">
        <v>83.4</v>
      </c>
      <c r="G16" s="12">
        <f t="shared" si="1"/>
        <v>58.38</v>
      </c>
      <c r="H16" s="12">
        <f t="shared" si="2"/>
        <v>79.83</v>
      </c>
      <c r="I16" s="21">
        <v>1</v>
      </c>
    </row>
    <row r="17" ht="25" customHeight="1" spans="1:9">
      <c r="A17" s="8"/>
      <c r="B17" s="13"/>
      <c r="C17" s="10" t="s">
        <v>37</v>
      </c>
      <c r="D17" s="11">
        <v>29.5</v>
      </c>
      <c r="E17" s="12">
        <f t="shared" si="0"/>
        <v>8.85</v>
      </c>
      <c r="F17" s="11" t="s">
        <v>21</v>
      </c>
      <c r="G17" s="12"/>
      <c r="H17" s="12" t="s">
        <v>22</v>
      </c>
      <c r="I17" s="21"/>
    </row>
    <row r="18" ht="25" customHeight="1" spans="1:9">
      <c r="A18" s="8"/>
      <c r="B18" s="16"/>
      <c r="C18" s="10" t="s">
        <v>38</v>
      </c>
      <c r="D18" s="11">
        <v>52</v>
      </c>
      <c r="E18" s="12">
        <f t="shared" si="0"/>
        <v>15.6</v>
      </c>
      <c r="F18" s="11">
        <v>80</v>
      </c>
      <c r="G18" s="12">
        <f t="shared" si="1"/>
        <v>56</v>
      </c>
      <c r="H18" s="12">
        <f t="shared" si="2"/>
        <v>71.6</v>
      </c>
      <c r="I18" s="21">
        <v>2</v>
      </c>
    </row>
    <row r="19" ht="21" customHeight="1" spans="1:9">
      <c r="A19" s="17" t="s">
        <v>39</v>
      </c>
      <c r="B19" s="17"/>
      <c r="C19" s="17"/>
      <c r="D19" s="17"/>
      <c r="E19" s="17"/>
      <c r="F19" s="17"/>
      <c r="G19" s="17"/>
      <c r="H19" s="17"/>
      <c r="I19" s="17"/>
    </row>
    <row r="20" ht="18" customHeight="1" spans="1:9">
      <c r="A20" s="18" t="s">
        <v>40</v>
      </c>
      <c r="B20" s="18"/>
      <c r="C20" s="18"/>
      <c r="D20" s="19"/>
      <c r="E20" s="19"/>
      <c r="F20" s="19"/>
      <c r="G20" s="19"/>
      <c r="H20" s="19"/>
      <c r="I20" s="18"/>
    </row>
    <row r="21" ht="21" customHeight="1" spans="1:9">
      <c r="A21" s="18" t="s">
        <v>41</v>
      </c>
      <c r="B21" s="18"/>
      <c r="C21" s="18"/>
      <c r="D21" s="19"/>
      <c r="E21" s="19"/>
      <c r="F21" s="19"/>
      <c r="G21" s="19"/>
      <c r="H21" s="19"/>
      <c r="I21" s="18"/>
    </row>
    <row r="22" ht="18" customHeight="1" spans="1:9">
      <c r="A22" s="18" t="s">
        <v>42</v>
      </c>
      <c r="B22" s="18"/>
      <c r="C22" s="18"/>
      <c r="D22" s="19"/>
      <c r="E22" s="19"/>
      <c r="F22" s="19"/>
      <c r="G22" s="19"/>
      <c r="H22" s="19"/>
      <c r="I22" s="18"/>
    </row>
    <row r="23" ht="17" customHeight="1" spans="1:3">
      <c r="A23" s="20"/>
      <c r="B23" s="20"/>
      <c r="C23" s="20"/>
    </row>
  </sheetData>
  <mergeCells count="12">
    <mergeCell ref="A1:I1"/>
    <mergeCell ref="A19:I19"/>
    <mergeCell ref="A3:A6"/>
    <mergeCell ref="A7:A9"/>
    <mergeCell ref="A10:A12"/>
    <mergeCell ref="A13:A15"/>
    <mergeCell ref="A16:A18"/>
    <mergeCell ref="B3:B6"/>
    <mergeCell ref="B7:B9"/>
    <mergeCell ref="B10:B12"/>
    <mergeCell ref="B13:B15"/>
    <mergeCell ref="B16:B18"/>
  </mergeCells>
  <printOptions horizontalCentered="1"/>
  <pageMargins left="0.393055555555556" right="0.393055555555556" top="1" bottom="1" header="0.511805555555556" footer="0.511805555555556"/>
  <pageSetup paperSize="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爱吃猫的鱼</cp:lastModifiedBy>
  <dcterms:created xsi:type="dcterms:W3CDTF">2018-05-25T05:52:00Z</dcterms:created>
  <dcterms:modified xsi:type="dcterms:W3CDTF">2018-06-07T02:04:37Z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