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1495" windowHeight="10935"/>
  </bookViews>
  <sheets>
    <sheet name="体检人员名单" sheetId="6" r:id="rId1"/>
  </sheets>
  <definedNames>
    <definedName name="_xlnm._FilterDatabase" localSheetId="0" hidden="1">体检人员名单!$A$2:$I$9</definedName>
    <definedName name="_xlnm.Print_Titles" localSheetId="0">体检人员名单!$1:$2</definedName>
  </definedNames>
  <calcPr calcId="124519"/>
</workbook>
</file>

<file path=xl/calcChain.xml><?xml version="1.0" encoding="utf-8"?>
<calcChain xmlns="http://schemas.openxmlformats.org/spreadsheetml/2006/main">
  <c r="D9" i="6"/>
  <c r="G9" s="1"/>
  <c r="F8"/>
  <c r="D8"/>
  <c r="F7"/>
  <c r="D7"/>
  <c r="F6"/>
  <c r="D6"/>
  <c r="F5"/>
  <c r="D5"/>
  <c r="F4"/>
  <c r="D4"/>
  <c r="F3"/>
  <c r="D3"/>
  <c r="G6" l="1"/>
  <c r="G7"/>
  <c r="G3"/>
  <c r="G5"/>
  <c r="G8"/>
  <c r="G4"/>
</calcChain>
</file>

<file path=xl/sharedStrings.xml><?xml version="1.0" encoding="utf-8"?>
<sst xmlns="http://schemas.openxmlformats.org/spreadsheetml/2006/main" count="32" uniqueCount="27">
  <si>
    <t>姓名</t>
  </si>
  <si>
    <t>身份证号</t>
  </si>
  <si>
    <t>笔试成绩</t>
  </si>
  <si>
    <t>笔试折算后成绩(40%)</t>
  </si>
  <si>
    <t>面试成绩</t>
  </si>
  <si>
    <t>面试折算后成绩(60%)</t>
  </si>
  <si>
    <t>总成绩</t>
  </si>
  <si>
    <t>排名</t>
  </si>
  <si>
    <t>是否进入体检</t>
  </si>
  <si>
    <t>唐仁涛</t>
  </si>
  <si>
    <t>是</t>
  </si>
  <si>
    <t>何开洪</t>
  </si>
  <si>
    <t>否</t>
  </si>
  <si>
    <t>李孙艳</t>
  </si>
  <si>
    <t>王波</t>
  </si>
  <si>
    <t>郑传浩</t>
  </si>
  <si>
    <t>付成吉</t>
  </si>
  <si>
    <t>黄兵</t>
  </si>
  <si>
    <t>缺考</t>
  </si>
  <si>
    <t xml:space="preserve"> 遵义市旅游发展委员2018年面向社会公开招聘劳动合同工勤人员总成绩及是否进入体检人员名单</t>
    <phoneticPr fontId="8" type="noConversion"/>
  </si>
  <si>
    <t>5221011991****7218</t>
  </si>
  <si>
    <t>5221261995****1519</t>
  </si>
  <si>
    <t>5221221994****3069</t>
  </si>
  <si>
    <t>5221211995****3622</t>
  </si>
  <si>
    <t>5221231995****2565</t>
  </si>
  <si>
    <t>5221211990****7641</t>
  </si>
  <si>
    <t>5221011993****0426</t>
  </si>
</sst>
</file>

<file path=xl/styles.xml><?xml version="1.0" encoding="utf-8"?>
<styleSheet xmlns="http://schemas.openxmlformats.org/spreadsheetml/2006/main">
  <numFmts count="2">
    <numFmt numFmtId="176" formatCode="0_);[Red]\(0\)"/>
    <numFmt numFmtId="177" formatCode="0.00_ "/>
  </numFmts>
  <fonts count="9">
    <font>
      <sz val="11"/>
      <color theme="1"/>
      <name val="宋体"/>
      <charset val="134"/>
      <scheme val="minor"/>
    </font>
    <font>
      <sz val="11"/>
      <name val="宋体"/>
      <charset val="134"/>
    </font>
    <font>
      <sz val="18"/>
      <name val="方正小标宋简体"/>
      <charset val="134"/>
    </font>
    <font>
      <sz val="10"/>
      <name val="黑体"/>
      <family val="3"/>
      <charset val="134"/>
    </font>
    <font>
      <sz val="11"/>
      <color rgb="FFFF0000"/>
      <name val="宋体"/>
      <family val="3"/>
      <charset val="134"/>
    </font>
    <font>
      <sz val="11"/>
      <color indexed="8"/>
      <name val="宋体"/>
      <family val="3"/>
      <charset val="134"/>
    </font>
    <font>
      <sz val="11"/>
      <color indexed="10"/>
      <name val="宋体"/>
      <family val="3"/>
      <charset val="134"/>
    </font>
    <font>
      <sz val="12"/>
      <name val="宋体"/>
      <family val="3"/>
      <charset val="134"/>
    </font>
    <font>
      <sz val="9"/>
      <name val="宋体"/>
      <family val="3"/>
      <charset val="134"/>
      <scheme val="minor"/>
    </font>
  </fonts>
  <fills count="3">
    <fill>
      <patternFill patternType="none"/>
    </fill>
    <fill>
      <patternFill patternType="gray125"/>
    </fill>
    <fill>
      <patternFill patternType="solid">
        <fgColor indexed="9"/>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3">
    <xf numFmtId="0" fontId="0" fillId="0" borderId="0">
      <alignment vertical="center"/>
    </xf>
    <xf numFmtId="0" fontId="7" fillId="0" borderId="0">
      <alignment vertical="center"/>
    </xf>
    <xf numFmtId="0" fontId="7" fillId="0" borderId="0">
      <alignment vertical="center"/>
    </xf>
  </cellStyleXfs>
  <cellXfs count="20">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Border="1">
      <alignment vertical="center"/>
    </xf>
    <xf numFmtId="177" fontId="1" fillId="0" borderId="0" xfId="0" applyNumberFormat="1" applyFont="1" applyFill="1" applyBorder="1" applyAlignment="1">
      <alignment horizontal="center" vertical="center" wrapText="1"/>
    </xf>
    <xf numFmtId="177" fontId="1" fillId="0" borderId="0" xfId="0" applyNumberFormat="1" applyFont="1" applyFill="1" applyBorder="1" applyAlignment="1">
      <alignment horizontal="center" vertical="center"/>
    </xf>
    <xf numFmtId="176" fontId="1" fillId="0" borderId="0"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177" fontId="3" fillId="0" borderId="1" xfId="0" applyNumberFormat="1" applyFont="1" applyFill="1" applyBorder="1" applyAlignment="1">
      <alignment horizontal="center" vertical="center" wrapText="1"/>
    </xf>
    <xf numFmtId="177" fontId="3"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xf>
    <xf numFmtId="177" fontId="1"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177" fontId="1" fillId="0"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xf numFmtId="177" fontId="6" fillId="0" borderId="1" xfId="0" applyNumberFormat="1" applyFont="1" applyFill="1" applyBorder="1" applyAlignment="1">
      <alignment horizontal="center" vertical="center"/>
    </xf>
    <xf numFmtId="0" fontId="5" fillId="0" borderId="1" xfId="0" quotePrefix="1" applyFont="1" applyFill="1" applyBorder="1" applyAlignment="1">
      <alignment horizontal="center" vertical="center"/>
    </xf>
    <xf numFmtId="0" fontId="2" fillId="0" borderId="2" xfId="0" applyFont="1" applyFill="1" applyBorder="1" applyAlignment="1">
      <alignment horizontal="center" vertical="center" wrapText="1"/>
    </xf>
  </cellXfs>
  <cellStyles count="3">
    <cellStyle name="常规" xfId="0" builtinId="0"/>
    <cellStyle name="常规 2" xfId="1"/>
    <cellStyle name="常规 5"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9"/>
  <sheetViews>
    <sheetView tabSelected="1" workbookViewId="0">
      <selection activeCell="D11" sqref="D11"/>
    </sheetView>
  </sheetViews>
  <sheetFormatPr defaultColWidth="9" defaultRowHeight="17.100000000000001" customHeight="1"/>
  <cols>
    <col min="1" max="1" width="7.875" style="1" customWidth="1"/>
    <col min="2" max="2" width="21.5" style="2" customWidth="1"/>
    <col min="3" max="3" width="8.5" style="1" customWidth="1"/>
    <col min="4" max="4" width="8.625" style="3" customWidth="1"/>
    <col min="5" max="5" width="10.75" style="4" customWidth="1"/>
    <col min="6" max="6" width="10" style="4" customWidth="1"/>
    <col min="7" max="7" width="7" style="4" customWidth="1"/>
    <col min="8" max="8" width="10" style="5" customWidth="1"/>
    <col min="9" max="9" width="10" style="4" customWidth="1"/>
    <col min="10" max="16384" width="9" style="2"/>
  </cols>
  <sheetData>
    <row r="1" spans="1:9" ht="72" customHeight="1">
      <c r="A1" s="19" t="s">
        <v>19</v>
      </c>
      <c r="B1" s="19"/>
      <c r="C1" s="19"/>
      <c r="D1" s="19"/>
      <c r="E1" s="19"/>
      <c r="F1" s="19"/>
      <c r="G1" s="19"/>
      <c r="H1" s="19"/>
      <c r="I1" s="19"/>
    </row>
    <row r="2" spans="1:9" s="1" customFormat="1" ht="64.5" customHeight="1">
      <c r="A2" s="6" t="s">
        <v>0</v>
      </c>
      <c r="B2" s="6" t="s">
        <v>1</v>
      </c>
      <c r="C2" s="7" t="s">
        <v>2</v>
      </c>
      <c r="D2" s="9" t="s">
        <v>3</v>
      </c>
      <c r="E2" s="13" t="s">
        <v>4</v>
      </c>
      <c r="F2" s="9" t="s">
        <v>5</v>
      </c>
      <c r="G2" s="13" t="s">
        <v>6</v>
      </c>
      <c r="H2" s="14" t="s">
        <v>7</v>
      </c>
      <c r="I2" s="8" t="s">
        <v>8</v>
      </c>
    </row>
    <row r="3" spans="1:9" ht="17.100000000000001" customHeight="1">
      <c r="A3" s="10" t="s">
        <v>9</v>
      </c>
      <c r="B3" s="18" t="s">
        <v>20</v>
      </c>
      <c r="C3" s="11">
        <v>66</v>
      </c>
      <c r="D3" s="12">
        <f t="shared" ref="D3:D9" si="0">C3*0.4</f>
        <v>26.400000000000002</v>
      </c>
      <c r="E3" s="15">
        <v>80.67</v>
      </c>
      <c r="F3" s="15">
        <f t="shared" ref="F3:F8" si="1">E3*0.6</f>
        <v>48.402000000000001</v>
      </c>
      <c r="G3" s="15">
        <f t="shared" ref="G3:G9" si="2">D3+F3</f>
        <v>74.802000000000007</v>
      </c>
      <c r="H3" s="16">
        <v>1</v>
      </c>
      <c r="I3" s="17" t="s">
        <v>10</v>
      </c>
    </row>
    <row r="4" spans="1:9" ht="17.100000000000001" customHeight="1">
      <c r="A4" s="10" t="s">
        <v>11</v>
      </c>
      <c r="B4" s="18" t="s">
        <v>21</v>
      </c>
      <c r="C4" s="11">
        <v>62</v>
      </c>
      <c r="D4" s="12">
        <f t="shared" si="0"/>
        <v>24.8</v>
      </c>
      <c r="E4" s="15">
        <v>83.33</v>
      </c>
      <c r="F4" s="15">
        <f t="shared" si="1"/>
        <v>49.997999999999998</v>
      </c>
      <c r="G4" s="15">
        <f t="shared" si="2"/>
        <v>74.798000000000002</v>
      </c>
      <c r="H4" s="16">
        <v>2</v>
      </c>
      <c r="I4" s="17" t="s">
        <v>12</v>
      </c>
    </row>
    <row r="5" spans="1:9" ht="17.100000000000001" customHeight="1">
      <c r="A5" s="10" t="s">
        <v>13</v>
      </c>
      <c r="B5" s="18" t="s">
        <v>22</v>
      </c>
      <c r="C5" s="11">
        <v>67</v>
      </c>
      <c r="D5" s="12">
        <f t="shared" si="0"/>
        <v>26.8</v>
      </c>
      <c r="E5" s="15">
        <v>77.17</v>
      </c>
      <c r="F5" s="15">
        <f t="shared" si="1"/>
        <v>46.302</v>
      </c>
      <c r="G5" s="15">
        <f t="shared" si="2"/>
        <v>73.102000000000004</v>
      </c>
      <c r="H5" s="16">
        <v>3</v>
      </c>
      <c r="I5" s="17" t="s">
        <v>12</v>
      </c>
    </row>
    <row r="6" spans="1:9" ht="17.100000000000001" customHeight="1">
      <c r="A6" s="10" t="s">
        <v>14</v>
      </c>
      <c r="B6" s="18" t="s">
        <v>23</v>
      </c>
      <c r="C6" s="11">
        <v>59</v>
      </c>
      <c r="D6" s="12">
        <f t="shared" si="0"/>
        <v>23.6</v>
      </c>
      <c r="E6" s="15">
        <v>75.67</v>
      </c>
      <c r="F6" s="15">
        <f t="shared" si="1"/>
        <v>45.402000000000001</v>
      </c>
      <c r="G6" s="15">
        <f t="shared" si="2"/>
        <v>69.00200000000001</v>
      </c>
      <c r="H6" s="16">
        <v>4</v>
      </c>
      <c r="I6" s="17" t="s">
        <v>12</v>
      </c>
    </row>
    <row r="7" spans="1:9" ht="17.100000000000001" customHeight="1">
      <c r="A7" s="10" t="s">
        <v>15</v>
      </c>
      <c r="B7" s="18" t="s">
        <v>24</v>
      </c>
      <c r="C7" s="11">
        <v>59</v>
      </c>
      <c r="D7" s="12">
        <f t="shared" si="0"/>
        <v>23.6</v>
      </c>
      <c r="E7" s="15">
        <v>74.3</v>
      </c>
      <c r="F7" s="15">
        <f t="shared" si="1"/>
        <v>44.58</v>
      </c>
      <c r="G7" s="15">
        <f t="shared" si="2"/>
        <v>68.180000000000007</v>
      </c>
      <c r="H7" s="16">
        <v>5</v>
      </c>
      <c r="I7" s="17" t="s">
        <v>12</v>
      </c>
    </row>
    <row r="8" spans="1:9" ht="17.100000000000001" customHeight="1">
      <c r="A8" s="10" t="s">
        <v>16</v>
      </c>
      <c r="B8" s="18" t="s">
        <v>25</v>
      </c>
      <c r="C8" s="11">
        <v>59</v>
      </c>
      <c r="D8" s="12">
        <f t="shared" si="0"/>
        <v>23.6</v>
      </c>
      <c r="E8" s="15">
        <v>71</v>
      </c>
      <c r="F8" s="15">
        <f t="shared" si="1"/>
        <v>42.6</v>
      </c>
      <c r="G8" s="15">
        <f t="shared" si="2"/>
        <v>66.2</v>
      </c>
      <c r="H8" s="16">
        <v>6</v>
      </c>
      <c r="I8" s="17" t="s">
        <v>12</v>
      </c>
    </row>
    <row r="9" spans="1:9" ht="17.100000000000001" customHeight="1">
      <c r="A9" s="10" t="s">
        <v>17</v>
      </c>
      <c r="B9" s="18" t="s">
        <v>26</v>
      </c>
      <c r="C9" s="11">
        <v>67</v>
      </c>
      <c r="D9" s="12">
        <f t="shared" si="0"/>
        <v>26.8</v>
      </c>
      <c r="E9" s="15" t="s">
        <v>18</v>
      </c>
      <c r="F9" s="15">
        <v>0</v>
      </c>
      <c r="G9" s="15">
        <f t="shared" si="2"/>
        <v>26.8</v>
      </c>
      <c r="H9" s="16">
        <v>7</v>
      </c>
      <c r="I9" s="17" t="s">
        <v>12</v>
      </c>
    </row>
  </sheetData>
  <mergeCells count="1">
    <mergeCell ref="A1:I1"/>
  </mergeCells>
  <phoneticPr fontId="8" type="noConversion"/>
  <printOptions horizontalCentered="1"/>
  <pageMargins left="0.39305555555555599" right="0.39305555555555599" top="0.196527777777778" bottom="0.39305555555555599" header="0.235416666666667" footer="0.196527777777778"/>
  <pageSetup paperSize="9" orientation="landscape" verticalDpi="300"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体检人员名单</vt:lpstr>
      <vt:lpstr>体检人员名单!Print_Titles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微软用户</cp:lastModifiedBy>
  <cp:lastPrinted>2017-11-21T10:46:00Z</cp:lastPrinted>
  <dcterms:created xsi:type="dcterms:W3CDTF">2006-09-13T11:21:00Z</dcterms:created>
  <dcterms:modified xsi:type="dcterms:W3CDTF">2018-06-11T07:59:31Z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2052-10.1.0.7022</vt:lpwstr>
  </property>
</Properties>
</file>