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2" activeTab="4"/>
  </bookViews>
  <sheets>
    <sheet name="小学语文" sheetId="4" r:id="rId1"/>
    <sheet name="小学数学" sheetId="1" r:id="rId2"/>
    <sheet name="小学英语" sheetId="5" r:id="rId3"/>
    <sheet name="小学体育" sheetId="2" r:id="rId4"/>
    <sheet name="小学美术" sheetId="3" r:id="rId5"/>
  </sheets>
  <calcPr calcId="144525"/>
</workbook>
</file>

<file path=xl/sharedStrings.xml><?xml version="1.0" encoding="utf-8"?>
<sst xmlns="http://schemas.openxmlformats.org/spreadsheetml/2006/main" count="610" uniqueCount="119">
  <si>
    <t>贵州宏财投资集团有限责任公司2019年度面向社会公开招聘教师总成绩（笔试、面试、实操）暨进入体检环节名单公示表</t>
  </si>
  <si>
    <t>抽签号</t>
  </si>
  <si>
    <t>姓名</t>
  </si>
  <si>
    <t>性别</t>
  </si>
  <si>
    <t>岗位代码</t>
  </si>
  <si>
    <t>报考岗位</t>
  </si>
  <si>
    <t>报考单位</t>
  </si>
  <si>
    <t>笔试成绩</t>
  </si>
  <si>
    <t>面试成绩</t>
  </si>
  <si>
    <t>实操成绩</t>
  </si>
  <si>
    <t>最终成绩</t>
  </si>
  <si>
    <t>排名</t>
  </si>
  <si>
    <t>是否进入体检环节</t>
  </si>
  <si>
    <t>赵炜</t>
  </si>
  <si>
    <t>女</t>
  </si>
  <si>
    <t>201</t>
  </si>
  <si>
    <t>小学语文教师</t>
  </si>
  <si>
    <t>盘州市第七小学（聚道小学）</t>
  </si>
  <si>
    <t>是</t>
  </si>
  <si>
    <t>陆冲明</t>
  </si>
  <si>
    <t>王娟娟</t>
  </si>
  <si>
    <t>张银平</t>
  </si>
  <si>
    <t>何星</t>
  </si>
  <si>
    <t>唐娟言</t>
  </si>
  <si>
    <t>王丽江</t>
  </si>
  <si>
    <t>刘颖</t>
  </si>
  <si>
    <t>王尧</t>
  </si>
  <si>
    <t>男</t>
  </si>
  <si>
    <t>欧阳运璐</t>
  </si>
  <si>
    <t>张青</t>
  </si>
  <si>
    <t>王玉兰</t>
  </si>
  <si>
    <t>杨璐</t>
  </si>
  <si>
    <t>张莺鹏</t>
  </si>
  <si>
    <t>彭雯</t>
  </si>
  <si>
    <t>郭永艳</t>
  </si>
  <si>
    <t>汤启尖</t>
  </si>
  <si>
    <t>刘子</t>
  </si>
  <si>
    <t>否</t>
  </si>
  <si>
    <t>卢燕丹</t>
  </si>
  <si>
    <t>王本花</t>
  </si>
  <si>
    <t>陆娇娇</t>
  </si>
  <si>
    <t>蒋晨晨</t>
  </si>
  <si>
    <t>敖浪</t>
  </si>
  <si>
    <t>张兰</t>
  </si>
  <si>
    <t>吕丹</t>
  </si>
  <si>
    <t>谭玉平</t>
  </si>
  <si>
    <t>林秘</t>
  </si>
  <si>
    <t>谭玉花</t>
  </si>
  <si>
    <t>钱玉平</t>
  </si>
  <si>
    <t>马婷</t>
  </si>
  <si>
    <t>李志玲</t>
  </si>
  <si>
    <t>马艳</t>
  </si>
  <si>
    <t>顾燕萍</t>
  </si>
  <si>
    <t>蒋文淑</t>
  </si>
  <si>
    <t>王颖</t>
  </si>
  <si>
    <t>瞿金晶</t>
  </si>
  <si>
    <t>王金燕</t>
  </si>
  <si>
    <t>张沁怡</t>
  </si>
  <si>
    <t>吕花妹</t>
  </si>
  <si>
    <t>李丹</t>
  </si>
  <si>
    <t>高萍</t>
  </si>
  <si>
    <t>朱高蓉</t>
  </si>
  <si>
    <t>潘海月</t>
  </si>
  <si>
    <t>刘春</t>
  </si>
  <si>
    <t>郭悦</t>
  </si>
  <si>
    <t>缺考</t>
  </si>
  <si>
    <t>马海红</t>
  </si>
  <si>
    <t>顾典珊</t>
  </si>
  <si>
    <t>李海霞</t>
  </si>
  <si>
    <t>杨兴玉</t>
  </si>
  <si>
    <t>卢明利</t>
  </si>
  <si>
    <t>马贵姣</t>
  </si>
  <si>
    <t>毕燕英</t>
  </si>
  <si>
    <t>汪斗志</t>
  </si>
  <si>
    <t>202</t>
  </si>
  <si>
    <t>小学数学教师</t>
  </si>
  <si>
    <t xml:space="preserve">是 </t>
  </si>
  <si>
    <t>鄢小花</t>
  </si>
  <si>
    <t>刘东</t>
  </si>
  <si>
    <t>周丹</t>
  </si>
  <si>
    <t>罗盘忠</t>
  </si>
  <si>
    <t>龙起</t>
  </si>
  <si>
    <t>郑红梅</t>
  </si>
  <si>
    <t>邹坤发</t>
  </si>
  <si>
    <t>温娅</t>
  </si>
  <si>
    <t>李雅倩</t>
  </si>
  <si>
    <t>禹祥友</t>
  </si>
  <si>
    <t>李通</t>
  </si>
  <si>
    <t>何春明</t>
  </si>
  <si>
    <t>赵增娟</t>
  </si>
  <si>
    <t>谭礼斯</t>
  </si>
  <si>
    <t>严萍</t>
  </si>
  <si>
    <t>陈红</t>
  </si>
  <si>
    <t>印华丽</t>
  </si>
  <si>
    <t>朱尚蒙</t>
  </si>
  <si>
    <t>旷竹</t>
  </si>
  <si>
    <t>郭芝珍</t>
  </si>
  <si>
    <t>陈曦</t>
  </si>
  <si>
    <t>李燕</t>
  </si>
  <si>
    <t>王祖勇</t>
  </si>
  <si>
    <t>杨成筛</t>
  </si>
  <si>
    <t>叶爱华</t>
  </si>
  <si>
    <t>查灵庆</t>
  </si>
  <si>
    <t>陆山旭</t>
  </si>
  <si>
    <t>瞿芳</t>
  </si>
  <si>
    <t>203</t>
  </si>
  <si>
    <t>小学英语教师</t>
  </si>
  <si>
    <t>谢蓉</t>
  </si>
  <si>
    <t>毛进红</t>
  </si>
  <si>
    <t>邹亚</t>
  </si>
  <si>
    <t>204</t>
  </si>
  <si>
    <t>小学体育教师</t>
  </si>
  <si>
    <t>王权</t>
  </si>
  <si>
    <t>唐建</t>
  </si>
  <si>
    <t>瞿阳</t>
  </si>
  <si>
    <t>205</t>
  </si>
  <si>
    <t>小学美术教师</t>
  </si>
  <si>
    <t>匡丹</t>
  </si>
  <si>
    <t>田莎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</si>
</sst>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3" tint="0.4"/>
      <name val="宋体"/>
      <charset val="134"/>
    </font>
    <font>
      <b/>
      <sz val="26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6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3" tint="0.4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28" borderId="12" applyNumberFormat="0" applyAlignment="0" applyProtection="0">
      <alignment vertical="center"/>
    </xf>
    <xf numFmtId="0" fontId="34" fillId="28" borderId="7" applyNumberFormat="0" applyAlignment="0" applyProtection="0">
      <alignment vertical="center"/>
    </xf>
    <xf numFmtId="0" fontId="35" fillId="33" borderId="1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176" fontId="9" fillId="2" borderId="3" xfId="0" applyNumberFormat="1" applyFont="1" applyFill="1" applyBorder="1" applyAlignment="1" applyProtection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76" fontId="8" fillId="2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76" fontId="8" fillId="2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L3" sqref="L3"/>
    </sheetView>
  </sheetViews>
  <sheetFormatPr defaultColWidth="9" defaultRowHeight="13.5"/>
  <cols>
    <col min="1" max="1" width="8.375" customWidth="1"/>
    <col min="2" max="2" width="9.75" customWidth="1"/>
    <col min="3" max="3" width="6.25" customWidth="1"/>
    <col min="4" max="4" width="9.25" customWidth="1"/>
    <col min="5" max="5" width="15.125" customWidth="1"/>
    <col min="6" max="6" width="17.375" customWidth="1"/>
    <col min="7" max="7" width="10.375" style="20" customWidth="1"/>
    <col min="8" max="8" width="11.75" style="5" customWidth="1"/>
    <col min="9" max="9" width="11.375" style="5" customWidth="1"/>
    <col min="10" max="10" width="13.375" style="20" customWidth="1"/>
    <col min="11" max="11" width="9.875" customWidth="1"/>
    <col min="12" max="12" width="10.25" customWidth="1"/>
  </cols>
  <sheetData>
    <row r="1" ht="90" customHeight="1" spans="1:12">
      <c r="A1" s="62" t="s">
        <v>0</v>
      </c>
      <c r="B1" s="62"/>
      <c r="C1" s="62"/>
      <c r="D1" s="62"/>
      <c r="E1" s="62"/>
      <c r="F1" s="62"/>
      <c r="G1" s="63"/>
      <c r="H1" s="63"/>
      <c r="I1" s="63"/>
      <c r="J1" s="63"/>
      <c r="K1" s="62"/>
      <c r="L1" s="62"/>
    </row>
    <row r="2" ht="28" customHeight="1" spans="1:12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64" t="s">
        <v>7</v>
      </c>
      <c r="H2" s="64" t="s">
        <v>8</v>
      </c>
      <c r="I2" s="64" t="s">
        <v>9</v>
      </c>
      <c r="J2" s="64" t="s">
        <v>10</v>
      </c>
      <c r="K2" s="75" t="s">
        <v>11</v>
      </c>
      <c r="L2" s="39" t="s">
        <v>12</v>
      </c>
    </row>
    <row r="3" ht="28" customHeight="1" spans="1:12">
      <c r="A3" s="65">
        <v>21</v>
      </c>
      <c r="B3" s="65" t="s">
        <v>13</v>
      </c>
      <c r="C3" s="65" t="s">
        <v>14</v>
      </c>
      <c r="D3" s="65" t="s">
        <v>15</v>
      </c>
      <c r="E3" s="65" t="s">
        <v>16</v>
      </c>
      <c r="F3" s="65" t="s">
        <v>17</v>
      </c>
      <c r="G3" s="66">
        <v>57.7</v>
      </c>
      <c r="H3" s="66">
        <v>93.08</v>
      </c>
      <c r="I3" s="66">
        <v>93.66</v>
      </c>
      <c r="J3" s="66">
        <f>G3*0.3+H3*0.3+I3*0.4</f>
        <v>82.698</v>
      </c>
      <c r="K3" s="65">
        <v>1</v>
      </c>
      <c r="L3" s="76" t="s">
        <v>18</v>
      </c>
    </row>
    <row r="4" ht="28" customHeight="1" spans="1:12">
      <c r="A4" s="65">
        <v>9</v>
      </c>
      <c r="B4" s="65" t="s">
        <v>19</v>
      </c>
      <c r="C4" s="65" t="s">
        <v>14</v>
      </c>
      <c r="D4" s="65" t="s">
        <v>15</v>
      </c>
      <c r="E4" s="65" t="s">
        <v>16</v>
      </c>
      <c r="F4" s="65" t="s">
        <v>17</v>
      </c>
      <c r="G4" s="66">
        <v>70.6</v>
      </c>
      <c r="H4" s="66">
        <v>86.12</v>
      </c>
      <c r="I4" s="66">
        <v>87.6</v>
      </c>
      <c r="J4" s="66">
        <f t="shared" ref="J4:J46" si="0">G4*0.3+H4*0.3+I4*0.4</f>
        <v>82.056</v>
      </c>
      <c r="K4" s="65">
        <v>2</v>
      </c>
      <c r="L4" s="76" t="s">
        <v>18</v>
      </c>
    </row>
    <row r="5" ht="28" customHeight="1" spans="1:12">
      <c r="A5" s="65">
        <v>38</v>
      </c>
      <c r="B5" s="65" t="s">
        <v>20</v>
      </c>
      <c r="C5" s="65" t="s">
        <v>14</v>
      </c>
      <c r="D5" s="65" t="s">
        <v>15</v>
      </c>
      <c r="E5" s="65" t="s">
        <v>16</v>
      </c>
      <c r="F5" s="65" t="s">
        <v>17</v>
      </c>
      <c r="G5" s="67">
        <v>61.9</v>
      </c>
      <c r="H5" s="67">
        <v>88.72</v>
      </c>
      <c r="I5" s="67">
        <v>92.02</v>
      </c>
      <c r="J5" s="66">
        <f t="shared" si="0"/>
        <v>81.994</v>
      </c>
      <c r="K5" s="65">
        <v>3</v>
      </c>
      <c r="L5" s="76" t="s">
        <v>18</v>
      </c>
    </row>
    <row r="6" ht="28" customHeight="1" spans="1:12">
      <c r="A6" s="65">
        <v>10</v>
      </c>
      <c r="B6" s="65" t="s">
        <v>21</v>
      </c>
      <c r="C6" s="65" t="s">
        <v>14</v>
      </c>
      <c r="D6" s="65" t="s">
        <v>15</v>
      </c>
      <c r="E6" s="65" t="s">
        <v>16</v>
      </c>
      <c r="F6" s="65" t="s">
        <v>17</v>
      </c>
      <c r="G6" s="67">
        <v>64.2</v>
      </c>
      <c r="H6" s="67">
        <v>88.68</v>
      </c>
      <c r="I6" s="67">
        <v>89.11</v>
      </c>
      <c r="J6" s="66">
        <f t="shared" si="0"/>
        <v>81.508</v>
      </c>
      <c r="K6" s="65">
        <v>4</v>
      </c>
      <c r="L6" s="76" t="s">
        <v>18</v>
      </c>
    </row>
    <row r="7" ht="28" customHeight="1" spans="1:12">
      <c r="A7" s="65">
        <v>23</v>
      </c>
      <c r="B7" s="65" t="s">
        <v>22</v>
      </c>
      <c r="C7" s="65" t="s">
        <v>14</v>
      </c>
      <c r="D7" s="65" t="s">
        <v>15</v>
      </c>
      <c r="E7" s="65" t="s">
        <v>16</v>
      </c>
      <c r="F7" s="65" t="s">
        <v>17</v>
      </c>
      <c r="G7" s="67">
        <v>69.2</v>
      </c>
      <c r="H7" s="67">
        <v>88.92</v>
      </c>
      <c r="I7" s="67">
        <v>84.82</v>
      </c>
      <c r="J7" s="66">
        <f t="shared" si="0"/>
        <v>81.364</v>
      </c>
      <c r="K7" s="65">
        <v>5</v>
      </c>
      <c r="L7" s="76" t="s">
        <v>18</v>
      </c>
    </row>
    <row r="8" ht="28" customHeight="1" spans="1:12">
      <c r="A8" s="65">
        <v>47</v>
      </c>
      <c r="B8" s="65" t="s">
        <v>23</v>
      </c>
      <c r="C8" s="65" t="s">
        <v>14</v>
      </c>
      <c r="D8" s="65" t="s">
        <v>15</v>
      </c>
      <c r="E8" s="65" t="s">
        <v>16</v>
      </c>
      <c r="F8" s="65" t="s">
        <v>17</v>
      </c>
      <c r="G8" s="67">
        <v>66.7</v>
      </c>
      <c r="H8" s="67">
        <v>87.52</v>
      </c>
      <c r="I8" s="67">
        <v>86.78</v>
      </c>
      <c r="J8" s="66">
        <f t="shared" si="0"/>
        <v>80.978</v>
      </c>
      <c r="K8" s="65">
        <v>6</v>
      </c>
      <c r="L8" s="76" t="s">
        <v>18</v>
      </c>
    </row>
    <row r="9" ht="28" customHeight="1" spans="1:12">
      <c r="A9" s="65">
        <v>34</v>
      </c>
      <c r="B9" s="65" t="s">
        <v>24</v>
      </c>
      <c r="C9" s="65" t="s">
        <v>14</v>
      </c>
      <c r="D9" s="65" t="s">
        <v>15</v>
      </c>
      <c r="E9" s="65" t="s">
        <v>16</v>
      </c>
      <c r="F9" s="65" t="s">
        <v>17</v>
      </c>
      <c r="G9" s="67">
        <v>60.2</v>
      </c>
      <c r="H9" s="67">
        <v>90.02</v>
      </c>
      <c r="I9" s="67">
        <v>89.36</v>
      </c>
      <c r="J9" s="66">
        <f t="shared" si="0"/>
        <v>80.81</v>
      </c>
      <c r="K9" s="65">
        <v>7</v>
      </c>
      <c r="L9" s="76" t="s">
        <v>18</v>
      </c>
    </row>
    <row r="10" ht="28" customHeight="1" spans="1:12">
      <c r="A10" s="65">
        <v>32</v>
      </c>
      <c r="B10" s="65" t="s">
        <v>25</v>
      </c>
      <c r="C10" s="65" t="s">
        <v>14</v>
      </c>
      <c r="D10" s="65" t="s">
        <v>15</v>
      </c>
      <c r="E10" s="65" t="s">
        <v>16</v>
      </c>
      <c r="F10" s="65" t="s">
        <v>17</v>
      </c>
      <c r="G10" s="67">
        <v>60.5</v>
      </c>
      <c r="H10" s="67">
        <v>90.2</v>
      </c>
      <c r="I10" s="67">
        <v>88.3</v>
      </c>
      <c r="J10" s="66">
        <f t="shared" si="0"/>
        <v>80.53</v>
      </c>
      <c r="K10" s="65">
        <v>8</v>
      </c>
      <c r="L10" s="76" t="s">
        <v>18</v>
      </c>
    </row>
    <row r="11" ht="28" customHeight="1" spans="1:12">
      <c r="A11" s="65">
        <v>37</v>
      </c>
      <c r="B11" s="65" t="s">
        <v>26</v>
      </c>
      <c r="C11" s="65" t="s">
        <v>27</v>
      </c>
      <c r="D11" s="65" t="s">
        <v>15</v>
      </c>
      <c r="E11" s="65" t="s">
        <v>16</v>
      </c>
      <c r="F11" s="65" t="s">
        <v>17</v>
      </c>
      <c r="G11" s="67">
        <v>64.5</v>
      </c>
      <c r="H11" s="67">
        <v>85.86</v>
      </c>
      <c r="I11" s="67">
        <v>87.79</v>
      </c>
      <c r="J11" s="66">
        <f t="shared" si="0"/>
        <v>80.224</v>
      </c>
      <c r="K11" s="65">
        <v>9</v>
      </c>
      <c r="L11" s="76" t="s">
        <v>18</v>
      </c>
    </row>
    <row r="12" ht="28" customHeight="1" spans="1:12">
      <c r="A12" s="65">
        <v>8</v>
      </c>
      <c r="B12" s="65" t="s">
        <v>28</v>
      </c>
      <c r="C12" s="65" t="s">
        <v>14</v>
      </c>
      <c r="D12" s="65" t="s">
        <v>15</v>
      </c>
      <c r="E12" s="65" t="s">
        <v>16</v>
      </c>
      <c r="F12" s="65" t="s">
        <v>17</v>
      </c>
      <c r="G12" s="67">
        <v>57</v>
      </c>
      <c r="H12" s="67">
        <v>89.28</v>
      </c>
      <c r="I12" s="67">
        <v>90.62</v>
      </c>
      <c r="J12" s="66">
        <f t="shared" si="0"/>
        <v>80.132</v>
      </c>
      <c r="K12" s="65">
        <v>10</v>
      </c>
      <c r="L12" s="76" t="s">
        <v>18</v>
      </c>
    </row>
    <row r="13" ht="28" customHeight="1" spans="1:12">
      <c r="A13" s="65">
        <v>39</v>
      </c>
      <c r="B13" s="65" t="s">
        <v>29</v>
      </c>
      <c r="C13" s="65" t="s">
        <v>14</v>
      </c>
      <c r="D13" s="65" t="s">
        <v>15</v>
      </c>
      <c r="E13" s="65" t="s">
        <v>16</v>
      </c>
      <c r="F13" s="65" t="s">
        <v>17</v>
      </c>
      <c r="G13" s="67">
        <v>62.3</v>
      </c>
      <c r="H13" s="67">
        <v>88.98</v>
      </c>
      <c r="I13" s="67">
        <v>86.43</v>
      </c>
      <c r="J13" s="66">
        <f t="shared" si="0"/>
        <v>79.956</v>
      </c>
      <c r="K13" s="65">
        <v>11</v>
      </c>
      <c r="L13" s="76" t="s">
        <v>18</v>
      </c>
    </row>
    <row r="14" ht="28" customHeight="1" spans="1:12">
      <c r="A14" s="65">
        <v>7</v>
      </c>
      <c r="B14" s="65" t="s">
        <v>30</v>
      </c>
      <c r="C14" s="65" t="s">
        <v>14</v>
      </c>
      <c r="D14" s="65" t="s">
        <v>15</v>
      </c>
      <c r="E14" s="65" t="s">
        <v>16</v>
      </c>
      <c r="F14" s="65" t="s">
        <v>17</v>
      </c>
      <c r="G14" s="67">
        <v>56.2</v>
      </c>
      <c r="H14" s="67">
        <v>90.14</v>
      </c>
      <c r="I14" s="67">
        <v>89.93</v>
      </c>
      <c r="J14" s="66">
        <f t="shared" si="0"/>
        <v>79.874</v>
      </c>
      <c r="K14" s="65">
        <v>12</v>
      </c>
      <c r="L14" s="76" t="s">
        <v>18</v>
      </c>
    </row>
    <row r="15" ht="28" customHeight="1" spans="1:12">
      <c r="A15" s="65">
        <v>45</v>
      </c>
      <c r="B15" s="65" t="s">
        <v>31</v>
      </c>
      <c r="C15" s="65" t="s">
        <v>14</v>
      </c>
      <c r="D15" s="65" t="s">
        <v>15</v>
      </c>
      <c r="E15" s="65" t="s">
        <v>16</v>
      </c>
      <c r="F15" s="65" t="s">
        <v>17</v>
      </c>
      <c r="G15" s="67">
        <v>56.7</v>
      </c>
      <c r="H15" s="67">
        <v>87.96</v>
      </c>
      <c r="I15" s="67">
        <v>89.76</v>
      </c>
      <c r="J15" s="66">
        <f t="shared" si="0"/>
        <v>79.302</v>
      </c>
      <c r="K15" s="65">
        <v>13</v>
      </c>
      <c r="L15" s="76" t="s">
        <v>18</v>
      </c>
    </row>
    <row r="16" ht="28" customHeight="1" spans="1:12">
      <c r="A16" s="65">
        <v>50</v>
      </c>
      <c r="B16" s="65" t="s">
        <v>32</v>
      </c>
      <c r="C16" s="65" t="s">
        <v>14</v>
      </c>
      <c r="D16" s="65" t="s">
        <v>15</v>
      </c>
      <c r="E16" s="65" t="s">
        <v>16</v>
      </c>
      <c r="F16" s="65" t="s">
        <v>17</v>
      </c>
      <c r="G16" s="67">
        <v>60.9</v>
      </c>
      <c r="H16" s="67">
        <v>87.8</v>
      </c>
      <c r="I16" s="67">
        <v>86.55</v>
      </c>
      <c r="J16" s="66">
        <f t="shared" si="0"/>
        <v>79.23</v>
      </c>
      <c r="K16" s="65">
        <v>14</v>
      </c>
      <c r="L16" s="76" t="s">
        <v>18</v>
      </c>
    </row>
    <row r="17" ht="28" customHeight="1" spans="1:12">
      <c r="A17" s="65">
        <v>11</v>
      </c>
      <c r="B17" s="65" t="s">
        <v>33</v>
      </c>
      <c r="C17" s="65" t="s">
        <v>14</v>
      </c>
      <c r="D17" s="65" t="s">
        <v>15</v>
      </c>
      <c r="E17" s="65" t="s">
        <v>16</v>
      </c>
      <c r="F17" s="65" t="s">
        <v>17</v>
      </c>
      <c r="G17" s="67">
        <v>57.6</v>
      </c>
      <c r="H17" s="67">
        <v>84.78</v>
      </c>
      <c r="I17" s="67">
        <v>91.14</v>
      </c>
      <c r="J17" s="66">
        <f t="shared" si="0"/>
        <v>79.17</v>
      </c>
      <c r="K17" s="65">
        <v>15</v>
      </c>
      <c r="L17" s="76" t="s">
        <v>18</v>
      </c>
    </row>
    <row r="18" ht="28" customHeight="1" spans="1:12">
      <c r="A18" s="65">
        <v>18</v>
      </c>
      <c r="B18" s="65" t="s">
        <v>34</v>
      </c>
      <c r="C18" s="65" t="s">
        <v>14</v>
      </c>
      <c r="D18" s="65" t="s">
        <v>15</v>
      </c>
      <c r="E18" s="65" t="s">
        <v>16</v>
      </c>
      <c r="F18" s="65" t="s">
        <v>17</v>
      </c>
      <c r="G18" s="67">
        <v>66</v>
      </c>
      <c r="H18" s="67">
        <v>83.96</v>
      </c>
      <c r="I18" s="67">
        <v>84.8</v>
      </c>
      <c r="J18" s="66">
        <f t="shared" si="0"/>
        <v>78.908</v>
      </c>
      <c r="K18" s="65">
        <v>16</v>
      </c>
      <c r="L18" s="76" t="s">
        <v>18</v>
      </c>
    </row>
    <row r="19" ht="28" customHeight="1" spans="1:12">
      <c r="A19" s="65">
        <v>17</v>
      </c>
      <c r="B19" s="65" t="s">
        <v>35</v>
      </c>
      <c r="C19" s="65" t="s">
        <v>14</v>
      </c>
      <c r="D19" s="65" t="s">
        <v>15</v>
      </c>
      <c r="E19" s="65" t="s">
        <v>16</v>
      </c>
      <c r="F19" s="65" t="s">
        <v>17</v>
      </c>
      <c r="G19" s="67">
        <v>59.3</v>
      </c>
      <c r="H19" s="67">
        <v>88.36</v>
      </c>
      <c r="I19" s="67">
        <v>86.29</v>
      </c>
      <c r="J19" s="66">
        <f t="shared" si="0"/>
        <v>78.814</v>
      </c>
      <c r="K19" s="65">
        <v>17</v>
      </c>
      <c r="L19" s="76" t="s">
        <v>18</v>
      </c>
    </row>
    <row r="20" ht="28" customHeight="1" spans="1:12">
      <c r="A20" s="68">
        <v>41</v>
      </c>
      <c r="B20" s="68" t="s">
        <v>36</v>
      </c>
      <c r="C20" s="68" t="s">
        <v>27</v>
      </c>
      <c r="D20" s="68" t="s">
        <v>15</v>
      </c>
      <c r="E20" s="68" t="s">
        <v>16</v>
      </c>
      <c r="F20" s="68" t="s">
        <v>17</v>
      </c>
      <c r="G20" s="69">
        <v>56</v>
      </c>
      <c r="H20" s="69">
        <v>88.86</v>
      </c>
      <c r="I20" s="69">
        <v>87.92</v>
      </c>
      <c r="J20" s="77">
        <f t="shared" si="0"/>
        <v>78.626</v>
      </c>
      <c r="K20" s="68">
        <v>18</v>
      </c>
      <c r="L20" s="78" t="s">
        <v>37</v>
      </c>
    </row>
    <row r="21" ht="28" customHeight="1" spans="1:12">
      <c r="A21" s="68">
        <v>27</v>
      </c>
      <c r="B21" s="68" t="s">
        <v>38</v>
      </c>
      <c r="C21" s="68" t="s">
        <v>14</v>
      </c>
      <c r="D21" s="68" t="s">
        <v>15</v>
      </c>
      <c r="E21" s="68" t="s">
        <v>16</v>
      </c>
      <c r="F21" s="68" t="s">
        <v>17</v>
      </c>
      <c r="G21" s="69">
        <v>59.5</v>
      </c>
      <c r="H21" s="69">
        <v>90.06</v>
      </c>
      <c r="I21" s="69">
        <v>84.04</v>
      </c>
      <c r="J21" s="77">
        <f t="shared" si="0"/>
        <v>78.484</v>
      </c>
      <c r="K21" s="68">
        <v>19</v>
      </c>
      <c r="L21" s="78" t="s">
        <v>37</v>
      </c>
    </row>
    <row r="22" ht="28" customHeight="1" spans="1:12">
      <c r="A22" s="68">
        <v>35</v>
      </c>
      <c r="B22" s="68" t="s">
        <v>39</v>
      </c>
      <c r="C22" s="68" t="s">
        <v>14</v>
      </c>
      <c r="D22" s="68" t="s">
        <v>15</v>
      </c>
      <c r="E22" s="68" t="s">
        <v>16</v>
      </c>
      <c r="F22" s="68" t="s">
        <v>17</v>
      </c>
      <c r="G22" s="69">
        <v>58.8</v>
      </c>
      <c r="H22" s="69">
        <v>86.48</v>
      </c>
      <c r="I22" s="69">
        <v>87.25</v>
      </c>
      <c r="J22" s="77">
        <f t="shared" si="0"/>
        <v>78.484</v>
      </c>
      <c r="K22" s="68">
        <v>20</v>
      </c>
      <c r="L22" s="78" t="s">
        <v>37</v>
      </c>
    </row>
    <row r="23" ht="28" customHeight="1" spans="1:12">
      <c r="A23" s="68">
        <v>33</v>
      </c>
      <c r="B23" s="68" t="s">
        <v>40</v>
      </c>
      <c r="C23" s="68" t="s">
        <v>14</v>
      </c>
      <c r="D23" s="68" t="s">
        <v>15</v>
      </c>
      <c r="E23" s="68" t="s">
        <v>16</v>
      </c>
      <c r="F23" s="68" t="s">
        <v>17</v>
      </c>
      <c r="G23" s="69">
        <v>58.5</v>
      </c>
      <c r="H23" s="69">
        <v>87.12</v>
      </c>
      <c r="I23" s="69">
        <v>86.66</v>
      </c>
      <c r="J23" s="77">
        <f t="shared" si="0"/>
        <v>78.35</v>
      </c>
      <c r="K23" s="68">
        <v>21</v>
      </c>
      <c r="L23" s="78" t="s">
        <v>37</v>
      </c>
    </row>
    <row r="24" ht="28" customHeight="1" spans="1:12">
      <c r="A24" s="68">
        <v>19</v>
      </c>
      <c r="B24" s="68" t="s">
        <v>41</v>
      </c>
      <c r="C24" s="68" t="s">
        <v>14</v>
      </c>
      <c r="D24" s="68" t="s">
        <v>15</v>
      </c>
      <c r="E24" s="68" t="s">
        <v>16</v>
      </c>
      <c r="F24" s="68" t="s">
        <v>17</v>
      </c>
      <c r="G24" s="69">
        <v>58.1</v>
      </c>
      <c r="H24" s="69">
        <v>84.92</v>
      </c>
      <c r="I24" s="69">
        <v>87.26</v>
      </c>
      <c r="J24" s="77">
        <f t="shared" si="0"/>
        <v>77.81</v>
      </c>
      <c r="K24" s="68">
        <v>22</v>
      </c>
      <c r="L24" s="78" t="s">
        <v>37</v>
      </c>
    </row>
    <row r="25" ht="28" customHeight="1" spans="1:12">
      <c r="A25" s="68">
        <v>14</v>
      </c>
      <c r="B25" s="68" t="s">
        <v>42</v>
      </c>
      <c r="C25" s="68" t="s">
        <v>27</v>
      </c>
      <c r="D25" s="68" t="s">
        <v>15</v>
      </c>
      <c r="E25" s="68" t="s">
        <v>16</v>
      </c>
      <c r="F25" s="68" t="s">
        <v>17</v>
      </c>
      <c r="G25" s="69">
        <v>58.6</v>
      </c>
      <c r="H25" s="69">
        <v>86.76</v>
      </c>
      <c r="I25" s="69">
        <v>84.65</v>
      </c>
      <c r="J25" s="77">
        <f t="shared" si="0"/>
        <v>77.468</v>
      </c>
      <c r="K25" s="68">
        <v>23</v>
      </c>
      <c r="L25" s="78" t="s">
        <v>37</v>
      </c>
    </row>
    <row r="26" ht="28" customHeight="1" spans="1:12">
      <c r="A26" s="68">
        <v>30</v>
      </c>
      <c r="B26" s="68" t="s">
        <v>43</v>
      </c>
      <c r="C26" s="68" t="s">
        <v>14</v>
      </c>
      <c r="D26" s="68" t="s">
        <v>15</v>
      </c>
      <c r="E26" s="68" t="s">
        <v>16</v>
      </c>
      <c r="F26" s="68" t="s">
        <v>17</v>
      </c>
      <c r="G26" s="69">
        <v>58.5</v>
      </c>
      <c r="H26" s="69">
        <v>88.1</v>
      </c>
      <c r="I26" s="69">
        <v>83.65</v>
      </c>
      <c r="J26" s="77">
        <f t="shared" si="0"/>
        <v>77.44</v>
      </c>
      <c r="K26" s="68">
        <v>24</v>
      </c>
      <c r="L26" s="78" t="s">
        <v>37</v>
      </c>
    </row>
    <row r="27" ht="28" customHeight="1" spans="1:12">
      <c r="A27" s="68">
        <v>48</v>
      </c>
      <c r="B27" s="68" t="s">
        <v>44</v>
      </c>
      <c r="C27" s="68" t="s">
        <v>27</v>
      </c>
      <c r="D27" s="68" t="s">
        <v>15</v>
      </c>
      <c r="E27" s="68" t="s">
        <v>16</v>
      </c>
      <c r="F27" s="68" t="s">
        <v>17</v>
      </c>
      <c r="G27" s="69">
        <v>55.7</v>
      </c>
      <c r="H27" s="69">
        <v>84.68</v>
      </c>
      <c r="I27" s="69">
        <v>87.85</v>
      </c>
      <c r="J27" s="77">
        <f t="shared" si="0"/>
        <v>77.254</v>
      </c>
      <c r="K27" s="68">
        <v>25</v>
      </c>
      <c r="L27" s="78" t="s">
        <v>37</v>
      </c>
    </row>
    <row r="28" ht="28" customHeight="1" spans="1:12">
      <c r="A28" s="68">
        <v>44</v>
      </c>
      <c r="B28" s="68" t="s">
        <v>45</v>
      </c>
      <c r="C28" s="68" t="s">
        <v>14</v>
      </c>
      <c r="D28" s="68" t="s">
        <v>15</v>
      </c>
      <c r="E28" s="68" t="s">
        <v>16</v>
      </c>
      <c r="F28" s="68" t="s">
        <v>17</v>
      </c>
      <c r="G28" s="69">
        <v>56</v>
      </c>
      <c r="H28" s="69">
        <v>90.9</v>
      </c>
      <c r="I28" s="69">
        <v>82.9</v>
      </c>
      <c r="J28" s="77">
        <f t="shared" si="0"/>
        <v>77.23</v>
      </c>
      <c r="K28" s="68">
        <v>26</v>
      </c>
      <c r="L28" s="78" t="s">
        <v>37</v>
      </c>
    </row>
    <row r="29" ht="28" customHeight="1" spans="1:12">
      <c r="A29" s="68">
        <v>24</v>
      </c>
      <c r="B29" s="68" t="s">
        <v>46</v>
      </c>
      <c r="C29" s="68" t="s">
        <v>14</v>
      </c>
      <c r="D29" s="68" t="s">
        <v>15</v>
      </c>
      <c r="E29" s="68" t="s">
        <v>16</v>
      </c>
      <c r="F29" s="68" t="s">
        <v>17</v>
      </c>
      <c r="G29" s="69">
        <v>59</v>
      </c>
      <c r="H29" s="69">
        <v>88.06</v>
      </c>
      <c r="I29" s="69">
        <v>82.6</v>
      </c>
      <c r="J29" s="77">
        <f t="shared" si="0"/>
        <v>77.158</v>
      </c>
      <c r="K29" s="68">
        <v>27</v>
      </c>
      <c r="L29" s="78" t="s">
        <v>37</v>
      </c>
    </row>
    <row r="30" ht="28" customHeight="1" spans="1:12">
      <c r="A30" s="68">
        <v>15</v>
      </c>
      <c r="B30" s="68" t="s">
        <v>47</v>
      </c>
      <c r="C30" s="68" t="s">
        <v>14</v>
      </c>
      <c r="D30" s="68" t="s">
        <v>15</v>
      </c>
      <c r="E30" s="68" t="s">
        <v>16</v>
      </c>
      <c r="F30" s="68" t="s">
        <v>17</v>
      </c>
      <c r="G30" s="69">
        <v>58.2</v>
      </c>
      <c r="H30" s="69">
        <v>86.88</v>
      </c>
      <c r="I30" s="69">
        <v>83.75</v>
      </c>
      <c r="J30" s="77">
        <f t="shared" si="0"/>
        <v>77.024</v>
      </c>
      <c r="K30" s="68">
        <v>28</v>
      </c>
      <c r="L30" s="78" t="s">
        <v>37</v>
      </c>
    </row>
    <row r="31" ht="28" customHeight="1" spans="1:12">
      <c r="A31" s="68">
        <v>5</v>
      </c>
      <c r="B31" s="68" t="s">
        <v>48</v>
      </c>
      <c r="C31" s="68" t="s">
        <v>14</v>
      </c>
      <c r="D31" s="68" t="s">
        <v>15</v>
      </c>
      <c r="E31" s="68" t="s">
        <v>16</v>
      </c>
      <c r="F31" s="68" t="s">
        <v>17</v>
      </c>
      <c r="G31" s="69">
        <v>58.9</v>
      </c>
      <c r="H31" s="69">
        <v>84.34</v>
      </c>
      <c r="I31" s="69">
        <v>85.03</v>
      </c>
      <c r="J31" s="77">
        <f t="shared" si="0"/>
        <v>76.984</v>
      </c>
      <c r="K31" s="68">
        <v>29</v>
      </c>
      <c r="L31" s="78" t="s">
        <v>37</v>
      </c>
    </row>
    <row r="32" ht="28" customHeight="1" spans="1:12">
      <c r="A32" s="68">
        <v>16</v>
      </c>
      <c r="B32" s="68" t="s">
        <v>49</v>
      </c>
      <c r="C32" s="68" t="s">
        <v>14</v>
      </c>
      <c r="D32" s="68" t="s">
        <v>15</v>
      </c>
      <c r="E32" s="68" t="s">
        <v>16</v>
      </c>
      <c r="F32" s="68" t="s">
        <v>17</v>
      </c>
      <c r="G32" s="69">
        <v>56.1</v>
      </c>
      <c r="H32" s="69">
        <v>85.64</v>
      </c>
      <c r="I32" s="69">
        <v>85.68</v>
      </c>
      <c r="J32" s="77">
        <f t="shared" si="0"/>
        <v>76.794</v>
      </c>
      <c r="K32" s="68">
        <v>30</v>
      </c>
      <c r="L32" s="78" t="s">
        <v>37</v>
      </c>
    </row>
    <row r="33" ht="28" customHeight="1" spans="1:12">
      <c r="A33" s="68">
        <v>29</v>
      </c>
      <c r="B33" s="68" t="s">
        <v>50</v>
      </c>
      <c r="C33" s="68" t="s">
        <v>14</v>
      </c>
      <c r="D33" s="68" t="s">
        <v>15</v>
      </c>
      <c r="E33" s="68" t="s">
        <v>16</v>
      </c>
      <c r="F33" s="68" t="s">
        <v>17</v>
      </c>
      <c r="G33" s="69">
        <v>57</v>
      </c>
      <c r="H33" s="69">
        <v>83.58</v>
      </c>
      <c r="I33" s="69">
        <v>86.27</v>
      </c>
      <c r="J33" s="77">
        <f t="shared" si="0"/>
        <v>76.682</v>
      </c>
      <c r="K33" s="68">
        <v>31</v>
      </c>
      <c r="L33" s="78" t="s">
        <v>37</v>
      </c>
    </row>
    <row r="34" ht="28" customHeight="1" spans="1:12">
      <c r="A34" s="68">
        <v>4</v>
      </c>
      <c r="B34" s="68" t="s">
        <v>51</v>
      </c>
      <c r="C34" s="68" t="s">
        <v>14</v>
      </c>
      <c r="D34" s="68" t="s">
        <v>15</v>
      </c>
      <c r="E34" s="68" t="s">
        <v>16</v>
      </c>
      <c r="F34" s="68" t="s">
        <v>17</v>
      </c>
      <c r="G34" s="69">
        <v>56.4</v>
      </c>
      <c r="H34" s="69">
        <v>87.91</v>
      </c>
      <c r="I34" s="69">
        <v>83.2</v>
      </c>
      <c r="J34" s="77">
        <f t="shared" si="0"/>
        <v>76.573</v>
      </c>
      <c r="K34" s="68">
        <v>32</v>
      </c>
      <c r="L34" s="78" t="s">
        <v>37</v>
      </c>
    </row>
    <row r="35" ht="28" customHeight="1" spans="1:12">
      <c r="A35" s="68">
        <v>26</v>
      </c>
      <c r="B35" s="68" t="s">
        <v>52</v>
      </c>
      <c r="C35" s="68" t="s">
        <v>14</v>
      </c>
      <c r="D35" s="68" t="s">
        <v>15</v>
      </c>
      <c r="E35" s="68" t="s">
        <v>16</v>
      </c>
      <c r="F35" s="68" t="s">
        <v>17</v>
      </c>
      <c r="G35" s="69">
        <v>58.4</v>
      </c>
      <c r="H35" s="69">
        <v>86.7</v>
      </c>
      <c r="I35" s="69">
        <v>82.2</v>
      </c>
      <c r="J35" s="77">
        <f t="shared" si="0"/>
        <v>76.41</v>
      </c>
      <c r="K35" s="68">
        <v>33</v>
      </c>
      <c r="L35" s="78" t="s">
        <v>37</v>
      </c>
    </row>
    <row r="36" ht="28" customHeight="1" spans="1:12">
      <c r="A36" s="68">
        <v>6</v>
      </c>
      <c r="B36" s="68" t="s">
        <v>53</v>
      </c>
      <c r="C36" s="68" t="s">
        <v>14</v>
      </c>
      <c r="D36" s="68" t="s">
        <v>15</v>
      </c>
      <c r="E36" s="68" t="s">
        <v>16</v>
      </c>
      <c r="F36" s="68" t="s">
        <v>17</v>
      </c>
      <c r="G36" s="69">
        <v>56.9</v>
      </c>
      <c r="H36" s="69">
        <v>84.32</v>
      </c>
      <c r="I36" s="69">
        <v>84.82</v>
      </c>
      <c r="J36" s="77">
        <f t="shared" si="0"/>
        <v>76.294</v>
      </c>
      <c r="K36" s="68">
        <v>34</v>
      </c>
      <c r="L36" s="78" t="s">
        <v>37</v>
      </c>
    </row>
    <row r="37" ht="28" customHeight="1" spans="1:12">
      <c r="A37" s="68">
        <v>46</v>
      </c>
      <c r="B37" s="68" t="s">
        <v>54</v>
      </c>
      <c r="C37" s="68" t="s">
        <v>14</v>
      </c>
      <c r="D37" s="68" t="s">
        <v>15</v>
      </c>
      <c r="E37" s="68" t="s">
        <v>16</v>
      </c>
      <c r="F37" s="68" t="s">
        <v>17</v>
      </c>
      <c r="G37" s="69">
        <v>57.9</v>
      </c>
      <c r="H37" s="69">
        <v>83</v>
      </c>
      <c r="I37" s="69">
        <v>84.8</v>
      </c>
      <c r="J37" s="77">
        <f t="shared" si="0"/>
        <v>76.19</v>
      </c>
      <c r="K37" s="68">
        <v>35</v>
      </c>
      <c r="L37" s="78" t="s">
        <v>37</v>
      </c>
    </row>
    <row r="38" ht="28" customHeight="1" spans="1:12">
      <c r="A38" s="68">
        <v>25</v>
      </c>
      <c r="B38" s="68" t="s">
        <v>55</v>
      </c>
      <c r="C38" s="68" t="s">
        <v>14</v>
      </c>
      <c r="D38" s="68" t="s">
        <v>15</v>
      </c>
      <c r="E38" s="68" t="s">
        <v>16</v>
      </c>
      <c r="F38" s="68" t="s">
        <v>17</v>
      </c>
      <c r="G38" s="69">
        <v>59.7</v>
      </c>
      <c r="H38" s="69">
        <v>84.04</v>
      </c>
      <c r="I38" s="69">
        <v>82.5</v>
      </c>
      <c r="J38" s="77">
        <f t="shared" si="0"/>
        <v>76.122</v>
      </c>
      <c r="K38" s="68">
        <v>36</v>
      </c>
      <c r="L38" s="78" t="s">
        <v>37</v>
      </c>
    </row>
    <row r="39" ht="28" customHeight="1" spans="1:12">
      <c r="A39" s="68">
        <v>36</v>
      </c>
      <c r="B39" s="68" t="s">
        <v>56</v>
      </c>
      <c r="C39" s="68" t="s">
        <v>14</v>
      </c>
      <c r="D39" s="68" t="s">
        <v>15</v>
      </c>
      <c r="E39" s="68" t="s">
        <v>16</v>
      </c>
      <c r="F39" s="68" t="s">
        <v>17</v>
      </c>
      <c r="G39" s="69">
        <v>56.1</v>
      </c>
      <c r="H39" s="69">
        <v>83.88</v>
      </c>
      <c r="I39" s="69">
        <v>85.31</v>
      </c>
      <c r="J39" s="77">
        <f t="shared" si="0"/>
        <v>76.118</v>
      </c>
      <c r="K39" s="68">
        <v>37</v>
      </c>
      <c r="L39" s="78" t="s">
        <v>37</v>
      </c>
    </row>
    <row r="40" ht="28" customHeight="1" spans="1:12">
      <c r="A40" s="68">
        <v>22</v>
      </c>
      <c r="B40" s="68" t="s">
        <v>57</v>
      </c>
      <c r="C40" s="68" t="s">
        <v>14</v>
      </c>
      <c r="D40" s="68" t="s">
        <v>15</v>
      </c>
      <c r="E40" s="68" t="s">
        <v>16</v>
      </c>
      <c r="F40" s="68" t="s">
        <v>17</v>
      </c>
      <c r="G40" s="69">
        <v>56.1</v>
      </c>
      <c r="H40" s="69">
        <v>85.22</v>
      </c>
      <c r="I40" s="69">
        <v>83.7</v>
      </c>
      <c r="J40" s="77">
        <f t="shared" si="0"/>
        <v>75.876</v>
      </c>
      <c r="K40" s="68">
        <v>38</v>
      </c>
      <c r="L40" s="78" t="s">
        <v>37</v>
      </c>
    </row>
    <row r="41" ht="28" customHeight="1" spans="1:12">
      <c r="A41" s="68">
        <v>12</v>
      </c>
      <c r="B41" s="68" t="s">
        <v>58</v>
      </c>
      <c r="C41" s="68" t="s">
        <v>14</v>
      </c>
      <c r="D41" s="68" t="s">
        <v>15</v>
      </c>
      <c r="E41" s="68" t="s">
        <v>16</v>
      </c>
      <c r="F41" s="68" t="s">
        <v>17</v>
      </c>
      <c r="G41" s="69">
        <v>57.6</v>
      </c>
      <c r="H41" s="69">
        <v>80.18</v>
      </c>
      <c r="I41" s="69">
        <v>85.2</v>
      </c>
      <c r="J41" s="77">
        <f t="shared" si="0"/>
        <v>75.414</v>
      </c>
      <c r="K41" s="68">
        <v>39</v>
      </c>
      <c r="L41" s="78" t="s">
        <v>37</v>
      </c>
    </row>
    <row r="42" ht="28" customHeight="1" spans="1:12">
      <c r="A42" s="68">
        <v>13</v>
      </c>
      <c r="B42" s="68" t="s">
        <v>59</v>
      </c>
      <c r="C42" s="68" t="s">
        <v>14</v>
      </c>
      <c r="D42" s="68" t="s">
        <v>15</v>
      </c>
      <c r="E42" s="68" t="s">
        <v>16</v>
      </c>
      <c r="F42" s="68" t="s">
        <v>17</v>
      </c>
      <c r="G42" s="69">
        <v>57.5</v>
      </c>
      <c r="H42" s="69">
        <v>81.1</v>
      </c>
      <c r="I42" s="69">
        <v>84.52</v>
      </c>
      <c r="J42" s="77">
        <f t="shared" si="0"/>
        <v>75.388</v>
      </c>
      <c r="K42" s="68">
        <v>40</v>
      </c>
      <c r="L42" s="78" t="s">
        <v>37</v>
      </c>
    </row>
    <row r="43" ht="28" customHeight="1" spans="1:12">
      <c r="A43" s="68">
        <v>1</v>
      </c>
      <c r="B43" s="68" t="s">
        <v>60</v>
      </c>
      <c r="C43" s="68" t="s">
        <v>14</v>
      </c>
      <c r="D43" s="68" t="s">
        <v>15</v>
      </c>
      <c r="E43" s="68" t="s">
        <v>16</v>
      </c>
      <c r="F43" s="68" t="s">
        <v>17</v>
      </c>
      <c r="G43" s="69">
        <v>61.9</v>
      </c>
      <c r="H43" s="69">
        <v>80.31</v>
      </c>
      <c r="I43" s="69">
        <v>81.5</v>
      </c>
      <c r="J43" s="77">
        <f t="shared" si="0"/>
        <v>75.263</v>
      </c>
      <c r="K43" s="68">
        <v>41</v>
      </c>
      <c r="L43" s="78" t="s">
        <v>37</v>
      </c>
    </row>
    <row r="44" ht="28" customHeight="1" spans="1:12">
      <c r="A44" s="68">
        <v>3</v>
      </c>
      <c r="B44" s="68" t="s">
        <v>61</v>
      </c>
      <c r="C44" s="68" t="s">
        <v>14</v>
      </c>
      <c r="D44" s="68" t="s">
        <v>15</v>
      </c>
      <c r="E44" s="68" t="s">
        <v>16</v>
      </c>
      <c r="F44" s="68" t="s">
        <v>17</v>
      </c>
      <c r="G44" s="69">
        <v>56.3</v>
      </c>
      <c r="H44" s="69">
        <v>78.61</v>
      </c>
      <c r="I44" s="69">
        <v>86.5</v>
      </c>
      <c r="J44" s="77">
        <f t="shared" si="0"/>
        <v>75.073</v>
      </c>
      <c r="K44" s="68">
        <v>42</v>
      </c>
      <c r="L44" s="78" t="s">
        <v>37</v>
      </c>
    </row>
    <row r="45" ht="28" customHeight="1" spans="1:12">
      <c r="A45" s="68">
        <v>40</v>
      </c>
      <c r="B45" s="68" t="s">
        <v>62</v>
      </c>
      <c r="C45" s="68" t="s">
        <v>14</v>
      </c>
      <c r="D45" s="68" t="s">
        <v>15</v>
      </c>
      <c r="E45" s="68" t="s">
        <v>16</v>
      </c>
      <c r="F45" s="68" t="s">
        <v>17</v>
      </c>
      <c r="G45" s="69">
        <v>56.6</v>
      </c>
      <c r="H45" s="69">
        <v>83.22</v>
      </c>
      <c r="I45" s="69">
        <v>82.13</v>
      </c>
      <c r="J45" s="77">
        <f t="shared" si="0"/>
        <v>74.798</v>
      </c>
      <c r="K45" s="68">
        <v>43</v>
      </c>
      <c r="L45" s="78" t="s">
        <v>37</v>
      </c>
    </row>
    <row r="46" ht="28" customHeight="1" spans="1:12">
      <c r="A46" s="68">
        <v>20</v>
      </c>
      <c r="B46" s="68" t="s">
        <v>63</v>
      </c>
      <c r="C46" s="68" t="s">
        <v>14</v>
      </c>
      <c r="D46" s="68" t="s">
        <v>15</v>
      </c>
      <c r="E46" s="68" t="s">
        <v>16</v>
      </c>
      <c r="F46" s="68" t="s">
        <v>17</v>
      </c>
      <c r="G46" s="69">
        <v>60.5</v>
      </c>
      <c r="H46" s="69">
        <v>80.72</v>
      </c>
      <c r="I46" s="69">
        <v>77</v>
      </c>
      <c r="J46" s="77">
        <f t="shared" si="0"/>
        <v>73.166</v>
      </c>
      <c r="K46" s="68">
        <v>44</v>
      </c>
      <c r="L46" s="78" t="s">
        <v>37</v>
      </c>
    </row>
    <row r="47" ht="28" customHeight="1" spans="1:12">
      <c r="A47" s="68"/>
      <c r="B47" s="68" t="s">
        <v>64</v>
      </c>
      <c r="C47" s="68" t="s">
        <v>14</v>
      </c>
      <c r="D47" s="68" t="s">
        <v>15</v>
      </c>
      <c r="E47" s="68" t="s">
        <v>16</v>
      </c>
      <c r="F47" s="68" t="s">
        <v>17</v>
      </c>
      <c r="G47" s="70">
        <v>73.5</v>
      </c>
      <c r="H47" s="69" t="s">
        <v>65</v>
      </c>
      <c r="I47" s="69" t="s">
        <v>65</v>
      </c>
      <c r="J47" s="77"/>
      <c r="K47" s="79"/>
      <c r="L47" s="78"/>
    </row>
    <row r="48" ht="28" customHeight="1" spans="1:12">
      <c r="A48" s="68"/>
      <c r="B48" s="68" t="s">
        <v>66</v>
      </c>
      <c r="C48" s="68" t="s">
        <v>14</v>
      </c>
      <c r="D48" s="68" t="s">
        <v>15</v>
      </c>
      <c r="E48" s="68" t="s">
        <v>16</v>
      </c>
      <c r="F48" s="68" t="s">
        <v>17</v>
      </c>
      <c r="G48" s="69">
        <v>64.2</v>
      </c>
      <c r="H48" s="69" t="s">
        <v>65</v>
      </c>
      <c r="I48" s="69" t="s">
        <v>65</v>
      </c>
      <c r="J48" s="77"/>
      <c r="K48" s="68"/>
      <c r="L48" s="78"/>
    </row>
    <row r="49" ht="28" customHeight="1" spans="1:12">
      <c r="A49" s="68"/>
      <c r="B49" s="68" t="s">
        <v>67</v>
      </c>
      <c r="C49" s="68" t="s">
        <v>14</v>
      </c>
      <c r="D49" s="68" t="s">
        <v>15</v>
      </c>
      <c r="E49" s="68" t="s">
        <v>16</v>
      </c>
      <c r="F49" s="68" t="s">
        <v>17</v>
      </c>
      <c r="G49" s="70">
        <v>61.2</v>
      </c>
      <c r="H49" s="69" t="s">
        <v>65</v>
      </c>
      <c r="I49" s="69" t="s">
        <v>65</v>
      </c>
      <c r="J49" s="77"/>
      <c r="K49" s="79"/>
      <c r="L49" s="78"/>
    </row>
    <row r="50" ht="28" customHeight="1" spans="1:12">
      <c r="A50" s="68"/>
      <c r="B50" s="68" t="s">
        <v>68</v>
      </c>
      <c r="C50" s="68" t="s">
        <v>14</v>
      </c>
      <c r="D50" s="68" t="s">
        <v>15</v>
      </c>
      <c r="E50" s="68" t="s">
        <v>16</v>
      </c>
      <c r="F50" s="68" t="s">
        <v>17</v>
      </c>
      <c r="G50" s="69">
        <v>58.5</v>
      </c>
      <c r="H50" s="69" t="s">
        <v>65</v>
      </c>
      <c r="I50" s="69" t="s">
        <v>65</v>
      </c>
      <c r="J50" s="77"/>
      <c r="K50" s="68"/>
      <c r="L50" s="78"/>
    </row>
    <row r="51" ht="28" customHeight="1" spans="1:12">
      <c r="A51" s="68"/>
      <c r="B51" s="68" t="s">
        <v>69</v>
      </c>
      <c r="C51" s="68" t="s">
        <v>14</v>
      </c>
      <c r="D51" s="68" t="s">
        <v>15</v>
      </c>
      <c r="E51" s="68" t="s">
        <v>16</v>
      </c>
      <c r="F51" s="68" t="s">
        <v>17</v>
      </c>
      <c r="G51" s="69">
        <v>58.4</v>
      </c>
      <c r="H51" s="69" t="s">
        <v>65</v>
      </c>
      <c r="I51" s="69" t="s">
        <v>65</v>
      </c>
      <c r="J51" s="77"/>
      <c r="K51" s="68"/>
      <c r="L51" s="78"/>
    </row>
    <row r="52" ht="28" customHeight="1" spans="1:12">
      <c r="A52" s="71"/>
      <c r="B52" s="71" t="s">
        <v>70</v>
      </c>
      <c r="C52" s="68" t="s">
        <v>14</v>
      </c>
      <c r="D52" s="68" t="s">
        <v>15</v>
      </c>
      <c r="E52" s="68" t="s">
        <v>16</v>
      </c>
      <c r="F52" s="68" t="s">
        <v>17</v>
      </c>
      <c r="G52" s="72">
        <v>58.3</v>
      </c>
      <c r="H52" s="69" t="s">
        <v>65</v>
      </c>
      <c r="I52" s="69" t="s">
        <v>65</v>
      </c>
      <c r="J52" s="80"/>
      <c r="K52" s="81"/>
      <c r="L52" s="82"/>
    </row>
    <row r="53" ht="28" customHeight="1" spans="1:12">
      <c r="A53" s="73"/>
      <c r="B53" s="73" t="s">
        <v>71</v>
      </c>
      <c r="C53" s="73" t="s">
        <v>27</v>
      </c>
      <c r="D53" s="68" t="s">
        <v>15</v>
      </c>
      <c r="E53" s="68" t="s">
        <v>16</v>
      </c>
      <c r="F53" s="68" t="s">
        <v>17</v>
      </c>
      <c r="G53" s="74">
        <v>56.5</v>
      </c>
      <c r="H53" s="69" t="s">
        <v>65</v>
      </c>
      <c r="I53" s="69" t="s">
        <v>65</v>
      </c>
      <c r="J53" s="74"/>
      <c r="K53" s="73"/>
      <c r="L53" s="82"/>
    </row>
    <row r="54" ht="28" customHeight="1" spans="1:12">
      <c r="A54" s="73"/>
      <c r="B54" s="73" t="s">
        <v>72</v>
      </c>
      <c r="C54" s="73" t="s">
        <v>14</v>
      </c>
      <c r="D54" s="68" t="s">
        <v>15</v>
      </c>
      <c r="E54" s="68" t="s">
        <v>16</v>
      </c>
      <c r="F54" s="68" t="s">
        <v>17</v>
      </c>
      <c r="G54" s="74">
        <v>55.9</v>
      </c>
      <c r="H54" s="69" t="s">
        <v>65</v>
      </c>
      <c r="I54" s="69" t="s">
        <v>65</v>
      </c>
      <c r="J54" s="74"/>
      <c r="K54" s="73"/>
      <c r="L54" s="78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Q52">
    <sortCondition ref="J3" descending="1"/>
  </sortState>
  <mergeCells count="1">
    <mergeCell ref="A1:L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L3" sqref="L3"/>
    </sheetView>
  </sheetViews>
  <sheetFormatPr defaultColWidth="9" defaultRowHeight="13.5"/>
  <cols>
    <col min="1" max="1" width="8.625" style="4" customWidth="1"/>
    <col min="2" max="2" width="10.5" style="4" customWidth="1"/>
    <col min="3" max="3" width="7.625" style="4" customWidth="1"/>
    <col min="4" max="4" width="9" style="4" customWidth="1"/>
    <col min="5" max="5" width="15.375" style="4" customWidth="1"/>
    <col min="6" max="6" width="16.875" style="4" customWidth="1"/>
    <col min="7" max="7" width="10.375" style="5" customWidth="1"/>
    <col min="8" max="8" width="10.625" style="5" customWidth="1"/>
    <col min="9" max="9" width="10.375" style="5" customWidth="1"/>
    <col min="10" max="10" width="11.125" style="5" customWidth="1"/>
    <col min="11" max="11" width="10.375" style="4" customWidth="1"/>
    <col min="12" max="12" width="10.25" style="4" customWidth="1"/>
  </cols>
  <sheetData>
    <row r="1" ht="83" customHeight="1" spans="1:12">
      <c r="A1" s="37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7"/>
      <c r="L1" s="37"/>
    </row>
    <row r="2" ht="2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56" t="s">
        <v>11</v>
      </c>
      <c r="L2" s="24" t="s">
        <v>12</v>
      </c>
    </row>
    <row r="3" s="48" customFormat="1" ht="28" customHeight="1" spans="1:12">
      <c r="A3" s="10">
        <v>2</v>
      </c>
      <c r="B3" s="10" t="s">
        <v>73</v>
      </c>
      <c r="C3" s="10" t="s">
        <v>27</v>
      </c>
      <c r="D3" s="10" t="s">
        <v>74</v>
      </c>
      <c r="E3" s="10" t="s">
        <v>75</v>
      </c>
      <c r="F3" s="10" t="s">
        <v>17</v>
      </c>
      <c r="G3" s="14">
        <v>77.9</v>
      </c>
      <c r="H3" s="14">
        <v>79.02</v>
      </c>
      <c r="I3" s="14">
        <v>91.2</v>
      </c>
      <c r="J3" s="14">
        <f t="shared" ref="J3:J27" si="0">G3*0.3+H3*0.3+I3*0.4</f>
        <v>83.556</v>
      </c>
      <c r="K3" s="57">
        <v>1</v>
      </c>
      <c r="L3" s="16" t="s">
        <v>76</v>
      </c>
    </row>
    <row r="4" s="48" customFormat="1" ht="28" customHeight="1" spans="1:12">
      <c r="A4" s="10">
        <v>17</v>
      </c>
      <c r="B4" s="10" t="s">
        <v>77</v>
      </c>
      <c r="C4" s="10" t="s">
        <v>14</v>
      </c>
      <c r="D4" s="10" t="s">
        <v>74</v>
      </c>
      <c r="E4" s="10" t="s">
        <v>75</v>
      </c>
      <c r="F4" s="10" t="s">
        <v>17</v>
      </c>
      <c r="G4" s="14">
        <v>65.6</v>
      </c>
      <c r="H4" s="14">
        <v>82.88</v>
      </c>
      <c r="I4" s="14">
        <v>87</v>
      </c>
      <c r="J4" s="14">
        <f t="shared" si="0"/>
        <v>79.344</v>
      </c>
      <c r="K4" s="57">
        <v>2</v>
      </c>
      <c r="L4" s="16" t="s">
        <v>76</v>
      </c>
    </row>
    <row r="5" s="48" customFormat="1" ht="28" customHeight="1" spans="1:12">
      <c r="A5" s="10">
        <v>14</v>
      </c>
      <c r="B5" s="10" t="s">
        <v>78</v>
      </c>
      <c r="C5" s="10" t="s">
        <v>14</v>
      </c>
      <c r="D5" s="10" t="s">
        <v>74</v>
      </c>
      <c r="E5" s="10" t="s">
        <v>75</v>
      </c>
      <c r="F5" s="10" t="s">
        <v>17</v>
      </c>
      <c r="G5" s="14">
        <v>50.5</v>
      </c>
      <c r="H5" s="14">
        <v>85.22</v>
      </c>
      <c r="I5" s="14">
        <v>87</v>
      </c>
      <c r="J5" s="14">
        <f t="shared" si="0"/>
        <v>75.516</v>
      </c>
      <c r="K5" s="57">
        <v>3</v>
      </c>
      <c r="L5" s="16" t="s">
        <v>76</v>
      </c>
    </row>
    <row r="6" s="48" customFormat="1" ht="28" customHeight="1" spans="1:12">
      <c r="A6" s="10">
        <v>20</v>
      </c>
      <c r="B6" s="10" t="s">
        <v>79</v>
      </c>
      <c r="C6" s="10" t="s">
        <v>14</v>
      </c>
      <c r="D6" s="10" t="s">
        <v>74</v>
      </c>
      <c r="E6" s="10" t="s">
        <v>75</v>
      </c>
      <c r="F6" s="10" t="s">
        <v>17</v>
      </c>
      <c r="G6" s="14">
        <v>48.9</v>
      </c>
      <c r="H6" s="14">
        <v>87.67</v>
      </c>
      <c r="I6" s="14">
        <v>85.2</v>
      </c>
      <c r="J6" s="14">
        <f t="shared" si="0"/>
        <v>75.051</v>
      </c>
      <c r="K6" s="57">
        <v>4</v>
      </c>
      <c r="L6" s="16" t="s">
        <v>76</v>
      </c>
    </row>
    <row r="7" s="48" customFormat="1" ht="28" customHeight="1" spans="1:12">
      <c r="A7" s="10">
        <v>18</v>
      </c>
      <c r="B7" s="10" t="s">
        <v>80</v>
      </c>
      <c r="C7" s="10" t="s">
        <v>27</v>
      </c>
      <c r="D7" s="10" t="s">
        <v>74</v>
      </c>
      <c r="E7" s="10" t="s">
        <v>75</v>
      </c>
      <c r="F7" s="10" t="s">
        <v>17</v>
      </c>
      <c r="G7" s="14">
        <v>45.9</v>
      </c>
      <c r="H7" s="14">
        <v>87.03</v>
      </c>
      <c r="I7" s="14">
        <v>87.8</v>
      </c>
      <c r="J7" s="14">
        <f t="shared" si="0"/>
        <v>74.999</v>
      </c>
      <c r="K7" s="57">
        <v>5</v>
      </c>
      <c r="L7" s="16" t="s">
        <v>76</v>
      </c>
    </row>
    <row r="8" s="48" customFormat="1" ht="28" customHeight="1" spans="1:12">
      <c r="A8" s="10">
        <v>6</v>
      </c>
      <c r="B8" s="10" t="s">
        <v>81</v>
      </c>
      <c r="C8" s="10" t="s">
        <v>27</v>
      </c>
      <c r="D8" s="10" t="s">
        <v>74</v>
      </c>
      <c r="E8" s="10" t="s">
        <v>75</v>
      </c>
      <c r="F8" s="10" t="s">
        <v>17</v>
      </c>
      <c r="G8" s="14">
        <v>46.9</v>
      </c>
      <c r="H8" s="14">
        <v>81.11</v>
      </c>
      <c r="I8" s="14">
        <v>91</v>
      </c>
      <c r="J8" s="14">
        <f t="shared" si="0"/>
        <v>74.803</v>
      </c>
      <c r="K8" s="57">
        <v>6</v>
      </c>
      <c r="L8" s="16" t="s">
        <v>76</v>
      </c>
    </row>
    <row r="9" s="48" customFormat="1" ht="28" customHeight="1" spans="1:12">
      <c r="A9" s="10">
        <v>12</v>
      </c>
      <c r="B9" s="10" t="s">
        <v>82</v>
      </c>
      <c r="C9" s="10" t="s">
        <v>14</v>
      </c>
      <c r="D9" s="10" t="s">
        <v>74</v>
      </c>
      <c r="E9" s="10" t="s">
        <v>75</v>
      </c>
      <c r="F9" s="10" t="s">
        <v>17</v>
      </c>
      <c r="G9" s="14">
        <v>41.3</v>
      </c>
      <c r="H9" s="14">
        <v>82.81</v>
      </c>
      <c r="I9" s="14">
        <v>91.8</v>
      </c>
      <c r="J9" s="14">
        <f t="shared" si="0"/>
        <v>73.953</v>
      </c>
      <c r="K9" s="57">
        <v>7</v>
      </c>
      <c r="L9" s="16" t="s">
        <v>76</v>
      </c>
    </row>
    <row r="10" s="48" customFormat="1" ht="28" customHeight="1" spans="1:12">
      <c r="A10" s="10">
        <v>10</v>
      </c>
      <c r="B10" s="10" t="s">
        <v>83</v>
      </c>
      <c r="C10" s="10" t="s">
        <v>27</v>
      </c>
      <c r="D10" s="10" t="s">
        <v>74</v>
      </c>
      <c r="E10" s="10" t="s">
        <v>75</v>
      </c>
      <c r="F10" s="10" t="s">
        <v>17</v>
      </c>
      <c r="G10" s="14">
        <v>51.5</v>
      </c>
      <c r="H10" s="14">
        <v>85.28</v>
      </c>
      <c r="I10" s="14">
        <v>82</v>
      </c>
      <c r="J10" s="14">
        <f t="shared" si="0"/>
        <v>73.834</v>
      </c>
      <c r="K10" s="57">
        <v>8</v>
      </c>
      <c r="L10" s="16" t="s">
        <v>76</v>
      </c>
    </row>
    <row r="11" s="48" customFormat="1" ht="28" customHeight="1" spans="1:12">
      <c r="A11" s="10">
        <v>8</v>
      </c>
      <c r="B11" s="10" t="s">
        <v>84</v>
      </c>
      <c r="C11" s="10" t="s">
        <v>14</v>
      </c>
      <c r="D11" s="10" t="s">
        <v>74</v>
      </c>
      <c r="E11" s="10" t="s">
        <v>75</v>
      </c>
      <c r="F11" s="10" t="s">
        <v>17</v>
      </c>
      <c r="G11" s="14">
        <v>37.6</v>
      </c>
      <c r="H11" s="14">
        <v>84.08</v>
      </c>
      <c r="I11" s="14">
        <v>92.2</v>
      </c>
      <c r="J11" s="14">
        <f t="shared" si="0"/>
        <v>73.384</v>
      </c>
      <c r="K11" s="57">
        <v>9</v>
      </c>
      <c r="L11" s="16" t="s">
        <v>76</v>
      </c>
    </row>
    <row r="12" s="49" customFormat="1" ht="28" customHeight="1" spans="1:12">
      <c r="A12" s="50">
        <v>7</v>
      </c>
      <c r="B12" s="50" t="s">
        <v>85</v>
      </c>
      <c r="C12" s="50" t="s">
        <v>14</v>
      </c>
      <c r="D12" s="50" t="s">
        <v>74</v>
      </c>
      <c r="E12" s="50" t="s">
        <v>75</v>
      </c>
      <c r="F12" s="50" t="s">
        <v>17</v>
      </c>
      <c r="G12" s="17">
        <v>45.7</v>
      </c>
      <c r="H12" s="17">
        <v>76.65</v>
      </c>
      <c r="I12" s="17">
        <v>90.6</v>
      </c>
      <c r="J12" s="17">
        <f t="shared" si="0"/>
        <v>72.945</v>
      </c>
      <c r="K12" s="58">
        <v>10</v>
      </c>
      <c r="L12" s="59" t="s">
        <v>37</v>
      </c>
    </row>
    <row r="13" s="49" customFormat="1" ht="28" customHeight="1" spans="1:12">
      <c r="A13" s="50">
        <v>13</v>
      </c>
      <c r="B13" s="50" t="s">
        <v>86</v>
      </c>
      <c r="C13" s="50" t="s">
        <v>27</v>
      </c>
      <c r="D13" s="50" t="s">
        <v>74</v>
      </c>
      <c r="E13" s="50" t="s">
        <v>75</v>
      </c>
      <c r="F13" s="50" t="s">
        <v>17</v>
      </c>
      <c r="G13" s="17">
        <v>56.6</v>
      </c>
      <c r="H13" s="17">
        <v>80.83</v>
      </c>
      <c r="I13" s="17">
        <v>77</v>
      </c>
      <c r="J13" s="17">
        <f t="shared" si="0"/>
        <v>72.029</v>
      </c>
      <c r="K13" s="58">
        <v>11</v>
      </c>
      <c r="L13" s="59" t="s">
        <v>37</v>
      </c>
    </row>
    <row r="14" s="49" customFormat="1" ht="28" customHeight="1" spans="1:12">
      <c r="A14" s="50">
        <v>15</v>
      </c>
      <c r="B14" s="50" t="s">
        <v>87</v>
      </c>
      <c r="C14" s="50" t="s">
        <v>27</v>
      </c>
      <c r="D14" s="50" t="s">
        <v>74</v>
      </c>
      <c r="E14" s="50" t="s">
        <v>75</v>
      </c>
      <c r="F14" s="50" t="s">
        <v>17</v>
      </c>
      <c r="G14" s="17">
        <v>50</v>
      </c>
      <c r="H14" s="17">
        <v>82.44</v>
      </c>
      <c r="I14" s="17">
        <v>80.2</v>
      </c>
      <c r="J14" s="17">
        <f t="shared" si="0"/>
        <v>71.812</v>
      </c>
      <c r="K14" s="58">
        <v>12</v>
      </c>
      <c r="L14" s="59" t="s">
        <v>37</v>
      </c>
    </row>
    <row r="15" s="49" customFormat="1" ht="28" customHeight="1" spans="1:12">
      <c r="A15" s="50">
        <v>16</v>
      </c>
      <c r="B15" s="50" t="s">
        <v>88</v>
      </c>
      <c r="C15" s="50" t="s">
        <v>27</v>
      </c>
      <c r="D15" s="50" t="s">
        <v>74</v>
      </c>
      <c r="E15" s="50" t="s">
        <v>75</v>
      </c>
      <c r="F15" s="50" t="s">
        <v>17</v>
      </c>
      <c r="G15" s="17">
        <v>43.9</v>
      </c>
      <c r="H15" s="17">
        <v>80.88</v>
      </c>
      <c r="I15" s="17">
        <v>84.4</v>
      </c>
      <c r="J15" s="17">
        <f t="shared" si="0"/>
        <v>71.194</v>
      </c>
      <c r="K15" s="58">
        <v>13</v>
      </c>
      <c r="L15" s="59" t="s">
        <v>37</v>
      </c>
    </row>
    <row r="16" s="49" customFormat="1" ht="28" customHeight="1" spans="1:12">
      <c r="A16" s="50">
        <v>24</v>
      </c>
      <c r="B16" s="50" t="s">
        <v>89</v>
      </c>
      <c r="C16" s="50" t="s">
        <v>14</v>
      </c>
      <c r="D16" s="50" t="s">
        <v>74</v>
      </c>
      <c r="E16" s="50" t="s">
        <v>75</v>
      </c>
      <c r="F16" s="50" t="s">
        <v>17</v>
      </c>
      <c r="G16" s="17">
        <v>55.1</v>
      </c>
      <c r="H16" s="17">
        <v>76.21</v>
      </c>
      <c r="I16" s="17">
        <v>77</v>
      </c>
      <c r="J16" s="17">
        <f t="shared" si="0"/>
        <v>70.193</v>
      </c>
      <c r="K16" s="58">
        <v>14</v>
      </c>
      <c r="L16" s="59" t="s">
        <v>37</v>
      </c>
    </row>
    <row r="17" s="49" customFormat="1" ht="28" customHeight="1" spans="1:12">
      <c r="A17" s="50">
        <v>19</v>
      </c>
      <c r="B17" s="50" t="s">
        <v>90</v>
      </c>
      <c r="C17" s="50" t="s">
        <v>14</v>
      </c>
      <c r="D17" s="50" t="s">
        <v>74</v>
      </c>
      <c r="E17" s="50" t="s">
        <v>75</v>
      </c>
      <c r="F17" s="50" t="s">
        <v>17</v>
      </c>
      <c r="G17" s="17">
        <v>44.2</v>
      </c>
      <c r="H17" s="17">
        <v>76.43</v>
      </c>
      <c r="I17" s="17">
        <v>82</v>
      </c>
      <c r="J17" s="17">
        <f t="shared" si="0"/>
        <v>68.989</v>
      </c>
      <c r="K17" s="58">
        <v>15</v>
      </c>
      <c r="L17" s="59" t="s">
        <v>37</v>
      </c>
    </row>
    <row r="18" s="49" customFormat="1" ht="28" customHeight="1" spans="1:12">
      <c r="A18" s="50">
        <v>9</v>
      </c>
      <c r="B18" s="50" t="s">
        <v>91</v>
      </c>
      <c r="C18" s="50" t="s">
        <v>14</v>
      </c>
      <c r="D18" s="50" t="s">
        <v>74</v>
      </c>
      <c r="E18" s="50" t="s">
        <v>75</v>
      </c>
      <c r="F18" s="50" t="s">
        <v>17</v>
      </c>
      <c r="G18" s="17">
        <v>37.4</v>
      </c>
      <c r="H18" s="17">
        <v>79.1</v>
      </c>
      <c r="I18" s="17">
        <v>84.8</v>
      </c>
      <c r="J18" s="17">
        <f t="shared" si="0"/>
        <v>68.87</v>
      </c>
      <c r="K18" s="58">
        <v>16</v>
      </c>
      <c r="L18" s="59" t="s">
        <v>37</v>
      </c>
    </row>
    <row r="19" s="49" customFormat="1" ht="28" customHeight="1" spans="1:12">
      <c r="A19" s="50">
        <v>21</v>
      </c>
      <c r="B19" s="50" t="s">
        <v>92</v>
      </c>
      <c r="C19" s="50" t="s">
        <v>14</v>
      </c>
      <c r="D19" s="50" t="s">
        <v>74</v>
      </c>
      <c r="E19" s="50" t="s">
        <v>75</v>
      </c>
      <c r="F19" s="50" t="s">
        <v>17</v>
      </c>
      <c r="G19" s="17">
        <v>40.4</v>
      </c>
      <c r="H19" s="17">
        <v>79.34</v>
      </c>
      <c r="I19" s="17">
        <v>81</v>
      </c>
      <c r="J19" s="17">
        <f t="shared" si="0"/>
        <v>68.322</v>
      </c>
      <c r="K19" s="58">
        <v>17</v>
      </c>
      <c r="L19" s="59" t="s">
        <v>37</v>
      </c>
    </row>
    <row r="20" s="49" customFormat="1" ht="28" customHeight="1" spans="1:12">
      <c r="A20" s="50">
        <v>3</v>
      </c>
      <c r="B20" s="50" t="s">
        <v>93</v>
      </c>
      <c r="C20" s="50" t="s">
        <v>14</v>
      </c>
      <c r="D20" s="50" t="s">
        <v>74</v>
      </c>
      <c r="E20" s="50" t="s">
        <v>75</v>
      </c>
      <c r="F20" s="50" t="s">
        <v>17</v>
      </c>
      <c r="G20" s="17">
        <v>37.1</v>
      </c>
      <c r="H20" s="17">
        <v>85.3</v>
      </c>
      <c r="I20" s="17">
        <v>77.8</v>
      </c>
      <c r="J20" s="17">
        <f t="shared" si="0"/>
        <v>67.84</v>
      </c>
      <c r="K20" s="58">
        <v>18</v>
      </c>
      <c r="L20" s="59" t="s">
        <v>37</v>
      </c>
    </row>
    <row r="21" s="49" customFormat="1" ht="28" customHeight="1" spans="1:12">
      <c r="A21" s="50">
        <v>5</v>
      </c>
      <c r="B21" s="50" t="s">
        <v>94</v>
      </c>
      <c r="C21" s="50" t="s">
        <v>14</v>
      </c>
      <c r="D21" s="50" t="s">
        <v>74</v>
      </c>
      <c r="E21" s="50" t="s">
        <v>75</v>
      </c>
      <c r="F21" s="50" t="s">
        <v>17</v>
      </c>
      <c r="G21" s="17">
        <v>38.8</v>
      </c>
      <c r="H21" s="17">
        <v>74.59</v>
      </c>
      <c r="I21" s="17">
        <v>83.8</v>
      </c>
      <c r="J21" s="17">
        <f t="shared" si="0"/>
        <v>67.537</v>
      </c>
      <c r="K21" s="58">
        <v>19</v>
      </c>
      <c r="L21" s="59" t="s">
        <v>37</v>
      </c>
    </row>
    <row r="22" s="49" customFormat="1" ht="28" customHeight="1" spans="1:12">
      <c r="A22" s="50">
        <v>11</v>
      </c>
      <c r="B22" s="50" t="s">
        <v>95</v>
      </c>
      <c r="C22" s="50" t="s">
        <v>14</v>
      </c>
      <c r="D22" s="50" t="s">
        <v>74</v>
      </c>
      <c r="E22" s="50" t="s">
        <v>75</v>
      </c>
      <c r="F22" s="50" t="s">
        <v>17</v>
      </c>
      <c r="G22" s="17">
        <v>49.8</v>
      </c>
      <c r="H22" s="17">
        <v>74.1</v>
      </c>
      <c r="I22" s="17">
        <v>73.4</v>
      </c>
      <c r="J22" s="17">
        <f t="shared" si="0"/>
        <v>66.53</v>
      </c>
      <c r="K22" s="58">
        <v>20</v>
      </c>
      <c r="L22" s="59" t="s">
        <v>37</v>
      </c>
    </row>
    <row r="23" s="49" customFormat="1" ht="28" customHeight="1" spans="1:12">
      <c r="A23" s="50">
        <v>4</v>
      </c>
      <c r="B23" s="50" t="s">
        <v>96</v>
      </c>
      <c r="C23" s="50" t="s">
        <v>14</v>
      </c>
      <c r="D23" s="50" t="s">
        <v>74</v>
      </c>
      <c r="E23" s="50" t="s">
        <v>75</v>
      </c>
      <c r="F23" s="50" t="s">
        <v>17</v>
      </c>
      <c r="G23" s="17">
        <v>47.9</v>
      </c>
      <c r="H23" s="17">
        <v>77.22</v>
      </c>
      <c r="I23" s="17">
        <v>70.8</v>
      </c>
      <c r="J23" s="17">
        <f t="shared" si="0"/>
        <v>65.856</v>
      </c>
      <c r="K23" s="58">
        <v>21</v>
      </c>
      <c r="L23" s="59" t="s">
        <v>37</v>
      </c>
    </row>
    <row r="24" s="49" customFormat="1" ht="28" customHeight="1" spans="1:12">
      <c r="A24" s="50">
        <v>22</v>
      </c>
      <c r="B24" s="50" t="s">
        <v>97</v>
      </c>
      <c r="C24" s="50" t="s">
        <v>14</v>
      </c>
      <c r="D24" s="50" t="s">
        <v>74</v>
      </c>
      <c r="E24" s="50" t="s">
        <v>75</v>
      </c>
      <c r="F24" s="50" t="s">
        <v>17</v>
      </c>
      <c r="G24" s="17">
        <v>44.2</v>
      </c>
      <c r="H24" s="17">
        <v>81.04</v>
      </c>
      <c r="I24" s="17">
        <v>70.6</v>
      </c>
      <c r="J24" s="17">
        <f t="shared" si="0"/>
        <v>65.812</v>
      </c>
      <c r="K24" s="58">
        <v>22</v>
      </c>
      <c r="L24" s="59" t="s">
        <v>37</v>
      </c>
    </row>
    <row r="25" s="49" customFormat="1" ht="28" customHeight="1" spans="1:12">
      <c r="A25" s="50">
        <v>31</v>
      </c>
      <c r="B25" s="50" t="s">
        <v>98</v>
      </c>
      <c r="C25" s="50" t="s">
        <v>14</v>
      </c>
      <c r="D25" s="50" t="s">
        <v>74</v>
      </c>
      <c r="E25" s="50" t="s">
        <v>75</v>
      </c>
      <c r="F25" s="50" t="s">
        <v>17</v>
      </c>
      <c r="G25" s="17">
        <v>34</v>
      </c>
      <c r="H25" s="17">
        <v>77.45</v>
      </c>
      <c r="I25" s="17">
        <v>76.2</v>
      </c>
      <c r="J25" s="17">
        <f t="shared" si="0"/>
        <v>63.915</v>
      </c>
      <c r="K25" s="58">
        <v>23</v>
      </c>
      <c r="L25" s="59" t="s">
        <v>37</v>
      </c>
    </row>
    <row r="26" s="49" customFormat="1" ht="28" customHeight="1" spans="1:12">
      <c r="A26" s="50">
        <v>1</v>
      </c>
      <c r="B26" s="50" t="s">
        <v>99</v>
      </c>
      <c r="C26" s="50" t="s">
        <v>27</v>
      </c>
      <c r="D26" s="50" t="s">
        <v>74</v>
      </c>
      <c r="E26" s="50" t="s">
        <v>75</v>
      </c>
      <c r="F26" s="50" t="s">
        <v>17</v>
      </c>
      <c r="G26" s="17">
        <v>52.5</v>
      </c>
      <c r="H26" s="17">
        <v>69.83</v>
      </c>
      <c r="I26" s="17">
        <v>67.8</v>
      </c>
      <c r="J26" s="17">
        <f t="shared" si="0"/>
        <v>63.819</v>
      </c>
      <c r="K26" s="58">
        <v>24</v>
      </c>
      <c r="L26" s="59" t="s">
        <v>37</v>
      </c>
    </row>
    <row r="27" s="49" customFormat="1" ht="28" customHeight="1" spans="1:12">
      <c r="A27" s="51">
        <v>23</v>
      </c>
      <c r="B27" s="51" t="s">
        <v>100</v>
      </c>
      <c r="C27" s="51" t="s">
        <v>27</v>
      </c>
      <c r="D27" s="51" t="s">
        <v>74</v>
      </c>
      <c r="E27" s="51" t="s">
        <v>75</v>
      </c>
      <c r="F27" s="51" t="s">
        <v>17</v>
      </c>
      <c r="G27" s="52">
        <v>42.4</v>
      </c>
      <c r="H27" s="52">
        <v>79.31</v>
      </c>
      <c r="I27" s="52">
        <v>65.2</v>
      </c>
      <c r="J27" s="52">
        <f t="shared" si="0"/>
        <v>62.593</v>
      </c>
      <c r="K27" s="60">
        <v>25</v>
      </c>
      <c r="L27" s="61" t="s">
        <v>37</v>
      </c>
    </row>
    <row r="28" ht="28" customHeight="1" spans="1:12">
      <c r="A28" s="53"/>
      <c r="B28" s="53" t="s">
        <v>101</v>
      </c>
      <c r="C28" s="53" t="s">
        <v>14</v>
      </c>
      <c r="D28" s="51" t="s">
        <v>74</v>
      </c>
      <c r="E28" s="51" t="s">
        <v>75</v>
      </c>
      <c r="F28" s="51" t="s">
        <v>17</v>
      </c>
      <c r="G28" s="54">
        <v>56.7</v>
      </c>
      <c r="H28" s="54" t="s">
        <v>65</v>
      </c>
      <c r="I28" s="54" t="s">
        <v>65</v>
      </c>
      <c r="J28" s="54"/>
      <c r="K28" s="53"/>
      <c r="L28" s="53"/>
    </row>
    <row r="29" ht="28" customHeight="1" spans="1:12">
      <c r="A29" s="53"/>
      <c r="B29" s="55" t="s">
        <v>102</v>
      </c>
      <c r="C29" s="55" t="s">
        <v>14</v>
      </c>
      <c r="D29" s="55" t="s">
        <v>74</v>
      </c>
      <c r="E29" s="55" t="s">
        <v>75</v>
      </c>
      <c r="F29" s="55" t="s">
        <v>17</v>
      </c>
      <c r="G29" s="54">
        <v>40.1</v>
      </c>
      <c r="H29" s="54" t="s">
        <v>65</v>
      </c>
      <c r="I29" s="54" t="s">
        <v>65</v>
      </c>
      <c r="J29" s="54"/>
      <c r="K29" s="53"/>
      <c r="L29" s="53"/>
    </row>
    <row r="30" ht="28" customHeight="1" spans="1:12">
      <c r="A30" s="53"/>
      <c r="B30" s="55" t="s">
        <v>103</v>
      </c>
      <c r="C30" s="55" t="s">
        <v>27</v>
      </c>
      <c r="D30" s="55" t="s">
        <v>74</v>
      </c>
      <c r="E30" s="55" t="s">
        <v>75</v>
      </c>
      <c r="F30" s="55" t="s">
        <v>17</v>
      </c>
      <c r="G30" s="54">
        <v>35</v>
      </c>
      <c r="H30" s="54" t="s">
        <v>65</v>
      </c>
      <c r="I30" s="54" t="s">
        <v>65</v>
      </c>
      <c r="J30" s="54"/>
      <c r="K30" s="53"/>
      <c r="L30" s="53"/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2:Q27">
    <sortCondition ref="J3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L2" sqref="L2"/>
    </sheetView>
  </sheetViews>
  <sheetFormatPr defaultColWidth="9" defaultRowHeight="13.5" outlineLevelRow="4"/>
  <cols>
    <col min="5" max="5" width="15.625" customWidth="1"/>
    <col min="6" max="6" width="18.125" customWidth="1"/>
    <col min="7" max="7" width="11.75" customWidth="1"/>
    <col min="8" max="8" width="11.25" customWidth="1"/>
    <col min="9" max="9" width="10.875" customWidth="1"/>
    <col min="10" max="10" width="10.5" customWidth="1"/>
  </cols>
  <sheetData>
    <row r="1" ht="90" customHeight="1" spans="1:12">
      <c r="A1" s="37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7"/>
      <c r="L1" s="37"/>
    </row>
    <row r="2" ht="27" spans="1:12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39" t="s">
        <v>11</v>
      </c>
      <c r="L2" s="39" t="s">
        <v>12</v>
      </c>
    </row>
    <row r="3" ht="27" spans="1:12">
      <c r="A3" s="8">
        <v>21</v>
      </c>
      <c r="B3" s="8" t="s">
        <v>104</v>
      </c>
      <c r="C3" s="8" t="s">
        <v>14</v>
      </c>
      <c r="D3" s="8" t="s">
        <v>105</v>
      </c>
      <c r="E3" s="8" t="s">
        <v>106</v>
      </c>
      <c r="F3" s="8" t="s">
        <v>17</v>
      </c>
      <c r="G3" s="41">
        <v>80.8</v>
      </c>
      <c r="H3" s="42">
        <v>89.8</v>
      </c>
      <c r="I3" s="42">
        <v>89.04</v>
      </c>
      <c r="J3" s="45">
        <f>G3*0.3+H3*0.3+I3*0.4</f>
        <v>86.796</v>
      </c>
      <c r="K3" s="46">
        <v>1</v>
      </c>
      <c r="L3" s="46" t="s">
        <v>76</v>
      </c>
    </row>
    <row r="4" ht="27" spans="1:12">
      <c r="A4" s="12">
        <v>20</v>
      </c>
      <c r="B4" s="12" t="s">
        <v>107</v>
      </c>
      <c r="C4" s="12" t="s">
        <v>14</v>
      </c>
      <c r="D4" s="12" t="s">
        <v>105</v>
      </c>
      <c r="E4" s="12" t="s">
        <v>106</v>
      </c>
      <c r="F4" s="12" t="s">
        <v>17</v>
      </c>
      <c r="G4" s="43">
        <v>82.7</v>
      </c>
      <c r="H4" s="44">
        <v>89.47</v>
      </c>
      <c r="I4" s="44">
        <v>87.8</v>
      </c>
      <c r="J4" s="47">
        <f>G4*0.3+H4*0.3+I4*0.4</f>
        <v>86.771</v>
      </c>
      <c r="K4" s="19">
        <v>2</v>
      </c>
      <c r="L4" s="19" t="s">
        <v>37</v>
      </c>
    </row>
    <row r="5" ht="27" spans="1:12">
      <c r="A5" s="12">
        <v>22</v>
      </c>
      <c r="B5" s="12" t="s">
        <v>108</v>
      </c>
      <c r="C5" s="12" t="s">
        <v>14</v>
      </c>
      <c r="D5" s="12" t="s">
        <v>105</v>
      </c>
      <c r="E5" s="12" t="s">
        <v>106</v>
      </c>
      <c r="F5" s="12" t="s">
        <v>17</v>
      </c>
      <c r="G5" s="43">
        <v>85.2</v>
      </c>
      <c r="H5" s="44">
        <v>88.48</v>
      </c>
      <c r="I5" s="44">
        <v>85.7</v>
      </c>
      <c r="J5" s="47">
        <f>G5*0.3+H5*0.3+I5*0.4</f>
        <v>86.384</v>
      </c>
      <c r="K5" s="19">
        <v>3</v>
      </c>
      <c r="L5" s="19" t="s">
        <v>37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mergeCells count="1">
    <mergeCell ref="A1:L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workbookViewId="0">
      <selection activeCell="K14" sqref="K14"/>
    </sheetView>
  </sheetViews>
  <sheetFormatPr defaultColWidth="9" defaultRowHeight="13.5" outlineLevelRow="4"/>
  <cols>
    <col min="3" max="3" width="7.75" customWidth="1"/>
    <col min="4" max="4" width="10.125" customWidth="1"/>
    <col min="5" max="5" width="14.5" customWidth="1"/>
    <col min="6" max="6" width="17" customWidth="1"/>
    <col min="7" max="7" width="10.375" style="20" customWidth="1"/>
    <col min="8" max="8" width="11.25" style="5" customWidth="1"/>
    <col min="9" max="9" width="11" style="5" customWidth="1"/>
    <col min="10" max="10" width="11.125" style="20" customWidth="1"/>
    <col min="11" max="11" width="10.25" customWidth="1"/>
    <col min="12" max="12" width="10.375" customWidth="1"/>
  </cols>
  <sheetData>
    <row r="1" ht="90" customHeight="1" spans="1:12">
      <c r="A1" s="21" t="s">
        <v>0</v>
      </c>
      <c r="B1" s="21"/>
      <c r="C1" s="21"/>
      <c r="D1" s="21"/>
      <c r="E1" s="21"/>
      <c r="F1" s="21"/>
      <c r="G1" s="22"/>
      <c r="H1" s="23"/>
      <c r="I1" s="23"/>
      <c r="J1" s="22"/>
      <c r="K1" s="21"/>
      <c r="L1" s="21"/>
    </row>
    <row r="2" ht="28" customHeight="1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5" t="s">
        <v>7</v>
      </c>
      <c r="H2" s="9" t="s">
        <v>8</v>
      </c>
      <c r="I2" s="9" t="s">
        <v>9</v>
      </c>
      <c r="J2" s="25" t="s">
        <v>10</v>
      </c>
      <c r="K2" s="30" t="s">
        <v>11</v>
      </c>
      <c r="L2" s="24" t="s">
        <v>12</v>
      </c>
    </row>
    <row r="3" s="2" customFormat="1" ht="28" customHeight="1" spans="1:12">
      <c r="A3" s="26">
        <v>29</v>
      </c>
      <c r="B3" s="26" t="s">
        <v>109</v>
      </c>
      <c r="C3" s="26" t="s">
        <v>27</v>
      </c>
      <c r="D3" s="26" t="s">
        <v>110</v>
      </c>
      <c r="E3" s="26" t="s">
        <v>111</v>
      </c>
      <c r="F3" s="26" t="s">
        <v>17</v>
      </c>
      <c r="G3" s="27">
        <v>70</v>
      </c>
      <c r="H3" s="11">
        <v>82.62</v>
      </c>
      <c r="I3" s="11">
        <v>91.2</v>
      </c>
      <c r="J3" s="31">
        <f>G3*0.3+H3*0.3+I3*0.4</f>
        <v>82.266</v>
      </c>
      <c r="K3" s="32">
        <v>1</v>
      </c>
      <c r="L3" s="33" t="s">
        <v>76</v>
      </c>
    </row>
    <row r="4" s="3" customFormat="1" ht="28" customHeight="1" spans="1:12">
      <c r="A4" s="28">
        <v>30</v>
      </c>
      <c r="B4" s="28" t="s">
        <v>112</v>
      </c>
      <c r="C4" s="28" t="s">
        <v>27</v>
      </c>
      <c r="D4" s="28" t="s">
        <v>110</v>
      </c>
      <c r="E4" s="28" t="s">
        <v>111</v>
      </c>
      <c r="F4" s="28" t="s">
        <v>17</v>
      </c>
      <c r="G4" s="29">
        <v>74.5</v>
      </c>
      <c r="H4" s="13">
        <v>84.07</v>
      </c>
      <c r="I4" s="13">
        <v>85.4</v>
      </c>
      <c r="J4" s="34">
        <f>G4*0.3+H4*0.3+I4*0.4</f>
        <v>81.731</v>
      </c>
      <c r="K4" s="35">
        <v>2</v>
      </c>
      <c r="L4" s="36" t="s">
        <v>37</v>
      </c>
    </row>
    <row r="5" s="2" customFormat="1" ht="28" customHeight="1" spans="1:12">
      <c r="A5" s="28">
        <v>28</v>
      </c>
      <c r="B5" s="28" t="s">
        <v>113</v>
      </c>
      <c r="C5" s="28" t="s">
        <v>27</v>
      </c>
      <c r="D5" s="28" t="s">
        <v>110</v>
      </c>
      <c r="E5" s="28" t="s">
        <v>111</v>
      </c>
      <c r="F5" s="28" t="s">
        <v>17</v>
      </c>
      <c r="G5" s="29">
        <v>71</v>
      </c>
      <c r="H5" s="13">
        <v>80.65</v>
      </c>
      <c r="I5" s="13">
        <v>88.2</v>
      </c>
      <c r="J5" s="34">
        <f>G5*0.3+H5*0.3+I5*0.4</f>
        <v>80.775</v>
      </c>
      <c r="K5" s="35">
        <v>3</v>
      </c>
      <c r="L5" s="36" t="s">
        <v>37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Q5">
    <sortCondition ref="J3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2" sqref="L2"/>
    </sheetView>
  </sheetViews>
  <sheetFormatPr defaultColWidth="9" defaultRowHeight="13.5" outlineLevelRow="4"/>
  <cols>
    <col min="1" max="4" width="9" style="4"/>
    <col min="5" max="5" width="15.625" style="4" customWidth="1"/>
    <col min="6" max="6" width="16.75" style="4" customWidth="1"/>
    <col min="7" max="7" width="10.625" style="5" customWidth="1"/>
    <col min="8" max="9" width="11.125" style="5" customWidth="1"/>
    <col min="10" max="10" width="11.5" style="5" customWidth="1"/>
    <col min="11" max="11" width="9.5" style="4" customWidth="1"/>
    <col min="12" max="12" width="9.75" style="4" customWidth="1"/>
  </cols>
  <sheetData>
    <row r="1" ht="90" customHeight="1" spans="1:12">
      <c r="A1" s="6" t="s">
        <v>0</v>
      </c>
      <c r="B1" s="6"/>
      <c r="C1" s="6"/>
      <c r="D1" s="6"/>
      <c r="E1" s="6"/>
      <c r="F1" s="6"/>
      <c r="G1" s="7"/>
      <c r="H1" s="7"/>
      <c r="I1" s="7"/>
      <c r="J1" s="7"/>
      <c r="K1" s="6"/>
      <c r="L1" s="6"/>
    </row>
    <row r="2" s="1" customFormat="1" ht="2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8" t="s">
        <v>11</v>
      </c>
      <c r="L2" s="8" t="s">
        <v>12</v>
      </c>
    </row>
    <row r="3" s="2" customFormat="1" ht="28" customHeight="1" spans="1:12">
      <c r="A3" s="10">
        <v>26</v>
      </c>
      <c r="B3" s="10" t="s">
        <v>114</v>
      </c>
      <c r="C3" s="10" t="s">
        <v>14</v>
      </c>
      <c r="D3" s="10" t="s">
        <v>115</v>
      </c>
      <c r="E3" s="10" t="s">
        <v>116</v>
      </c>
      <c r="F3" s="10" t="s">
        <v>17</v>
      </c>
      <c r="G3" s="11">
        <v>77.5</v>
      </c>
      <c r="H3" s="11">
        <v>82.52</v>
      </c>
      <c r="I3" s="11">
        <v>89.6</v>
      </c>
      <c r="J3" s="14">
        <f>G3*0.3+H3*0.3+I3*0.4</f>
        <v>83.846</v>
      </c>
      <c r="K3" s="15">
        <v>1</v>
      </c>
      <c r="L3" s="16" t="s">
        <v>18</v>
      </c>
    </row>
    <row r="4" s="3" customFormat="1" ht="28" customHeight="1" spans="1:12">
      <c r="A4" s="12">
        <v>27</v>
      </c>
      <c r="B4" s="12" t="s">
        <v>117</v>
      </c>
      <c r="C4" s="12" t="s">
        <v>14</v>
      </c>
      <c r="D4" s="12" t="s">
        <v>115</v>
      </c>
      <c r="E4" s="12" t="s">
        <v>116</v>
      </c>
      <c r="F4" s="12" t="s">
        <v>17</v>
      </c>
      <c r="G4" s="13">
        <v>77.5</v>
      </c>
      <c r="H4" s="13">
        <v>80.46</v>
      </c>
      <c r="I4" s="13">
        <v>85.4</v>
      </c>
      <c r="J4" s="17">
        <f>G4*0.3+H4*0.3+I4*0.4</f>
        <v>81.548</v>
      </c>
      <c r="K4" s="18">
        <v>2</v>
      </c>
      <c r="L4" s="19" t="s">
        <v>37</v>
      </c>
    </row>
    <row r="5" s="2" customFormat="1" ht="28" customHeight="1" spans="1:12">
      <c r="A5" s="12">
        <v>25</v>
      </c>
      <c r="B5" s="12" t="s">
        <v>118</v>
      </c>
      <c r="C5" s="12" t="s">
        <v>14</v>
      </c>
      <c r="D5" s="12" t="s">
        <v>115</v>
      </c>
      <c r="E5" s="12" t="s">
        <v>116</v>
      </c>
      <c r="F5" s="12" t="s">
        <v>17</v>
      </c>
      <c r="G5" s="13">
        <v>75</v>
      </c>
      <c r="H5" s="13">
        <v>80.34</v>
      </c>
      <c r="I5" s="13">
        <v>82.6</v>
      </c>
      <c r="J5" s="17">
        <f>G5*0.3+H5*0.3+I5*0.4</f>
        <v>79.642</v>
      </c>
      <c r="K5" s="18">
        <v>3</v>
      </c>
      <c r="L5" s="19" t="s">
        <v>37</v>
      </c>
    </row>
  </sheetData>
  <sheetProtection password="CF6F" sheet="1" formatCells="0" formatColumns="0" formatRows="0" insertRows="0" insertColumns="0" insertHyperlinks="0" deleteColumns="0" deleteRows="0" sort="0" autoFilter="0" pivotTables="0" objects="1"/>
  <sortState ref="A3:Q5">
    <sortCondition ref="J3" descending="1"/>
  </sortState>
  <mergeCells count="1">
    <mergeCell ref="A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小学语文</vt:lpstr>
      <vt:lpstr>小学数学</vt:lpstr>
      <vt:lpstr>小学英语</vt:lpstr>
      <vt:lpstr>小学体育</vt:lpstr>
      <vt:lpstr>小学美术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Polaris</cp:lastModifiedBy>
  <dcterms:created xsi:type="dcterms:W3CDTF">2019-06-02T08:43:00Z</dcterms:created>
  <dcterms:modified xsi:type="dcterms:W3CDTF">2019-06-04T12:47:20Z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eadingLayout">
    <vt:bool>true</vt:bool>
  </property>
</Properties>
</file>