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58" activeTab="8"/>
  </bookViews>
  <sheets>
    <sheet name="中学语文" sheetId="7" r:id="rId1"/>
    <sheet name="中学数学" sheetId="11" r:id="rId2"/>
    <sheet name="中学英语及英语助教" sheetId="4" r:id="rId3"/>
    <sheet name="中学历史" sheetId="2" r:id="rId4"/>
    <sheet name="中学地理" sheetId="6" r:id="rId5"/>
    <sheet name="中学道法" sheetId="8" r:id="rId6"/>
    <sheet name="中学物理及专职物理实验" sheetId="10" r:id="rId7"/>
    <sheet name="专职化学" sheetId="9" r:id="rId8"/>
    <sheet name="专职生物" sheetId="3" r:id="rId9"/>
  </sheets>
  <calcPr calcId="144525"/>
</workbook>
</file>

<file path=xl/sharedStrings.xml><?xml version="1.0" encoding="utf-8"?>
<sst xmlns="http://schemas.openxmlformats.org/spreadsheetml/2006/main" count="716" uniqueCount="134">
  <si>
    <t>贵州宏财投资集团有限责任公司2019年度面向社会公开招聘教师总成绩（笔试、面试、实操）暨进入体检环节名单公示表</t>
  </si>
  <si>
    <t>抽签号</t>
  </si>
  <si>
    <t>姓名</t>
  </si>
  <si>
    <t>性别</t>
  </si>
  <si>
    <t>岗位代码</t>
  </si>
  <si>
    <t>报考岗位</t>
  </si>
  <si>
    <t>报考单位</t>
  </si>
  <si>
    <t>笔试成绩</t>
  </si>
  <si>
    <t>面试成绩</t>
  </si>
  <si>
    <t>实操成绩</t>
  </si>
  <si>
    <t>最终成绩</t>
  </si>
  <si>
    <t>排名</t>
  </si>
  <si>
    <t>是否进入体检环节</t>
  </si>
  <si>
    <t>唐飞</t>
  </si>
  <si>
    <t>女</t>
  </si>
  <si>
    <t>301</t>
  </si>
  <si>
    <t>初中语文教师</t>
  </si>
  <si>
    <t>盘州市第十三中学（聚道中学）</t>
  </si>
  <si>
    <t xml:space="preserve">是 </t>
  </si>
  <si>
    <t>万春花</t>
  </si>
  <si>
    <t>张兰</t>
  </si>
  <si>
    <t>张倩</t>
  </si>
  <si>
    <t>王丽</t>
  </si>
  <si>
    <t>柳庆</t>
  </si>
  <si>
    <t>朱康</t>
  </si>
  <si>
    <t>男</t>
  </si>
  <si>
    <t>冷文泽</t>
  </si>
  <si>
    <t>否</t>
  </si>
  <si>
    <t>伍定艳</t>
  </si>
  <si>
    <t>温香连</t>
  </si>
  <si>
    <t>李晶</t>
  </si>
  <si>
    <t>方孝龙</t>
  </si>
  <si>
    <t>支引莲</t>
  </si>
  <si>
    <t>杨清</t>
  </si>
  <si>
    <t>李凤</t>
  </si>
  <si>
    <t>浦晶晶</t>
  </si>
  <si>
    <t>何贵云</t>
  </si>
  <si>
    <t>孙大菊</t>
  </si>
  <si>
    <t>张小虎</t>
  </si>
  <si>
    <t>缺考</t>
  </si>
  <si>
    <t>张利娜</t>
  </si>
  <si>
    <t>邓行</t>
  </si>
  <si>
    <t>王本花</t>
  </si>
  <si>
    <t>304</t>
  </si>
  <si>
    <t>初中数学教师</t>
  </si>
  <si>
    <t>方成响</t>
  </si>
  <si>
    <t>韩思敏</t>
  </si>
  <si>
    <t>刘交交</t>
  </si>
  <si>
    <t>何卜英</t>
  </si>
  <si>
    <t>曾德彧</t>
  </si>
  <si>
    <t>李鑫</t>
  </si>
  <si>
    <t>李桂丹</t>
  </si>
  <si>
    <t>骆露</t>
  </si>
  <si>
    <t>黄明华</t>
  </si>
  <si>
    <t>李文流</t>
  </si>
  <si>
    <t>喻宣</t>
  </si>
  <si>
    <t>钱由飘</t>
  </si>
  <si>
    <t>向旭</t>
  </si>
  <si>
    <t>306</t>
  </si>
  <si>
    <t>初中英语教师及助教</t>
  </si>
  <si>
    <t>蒋刁</t>
  </si>
  <si>
    <t>邓世钻</t>
  </si>
  <si>
    <t>何易羲</t>
  </si>
  <si>
    <t>李佳</t>
  </si>
  <si>
    <t>冯天奇</t>
  </si>
  <si>
    <t>廖丽</t>
  </si>
  <si>
    <t>肖伟兰</t>
  </si>
  <si>
    <t>许茜</t>
  </si>
  <si>
    <t>瞿娟</t>
  </si>
  <si>
    <t>方云</t>
  </si>
  <si>
    <t>吴文珍</t>
  </si>
  <si>
    <t>王婷</t>
  </si>
  <si>
    <t>张忠菊</t>
  </si>
  <si>
    <t>李菊</t>
  </si>
  <si>
    <t>谢红瑞</t>
  </si>
  <si>
    <t>田翠连</t>
  </si>
  <si>
    <t>顾浪</t>
  </si>
  <si>
    <t>蒋家佳</t>
  </si>
  <si>
    <t>车克丽</t>
  </si>
  <si>
    <t>张秋</t>
  </si>
  <si>
    <t>常春兰</t>
  </si>
  <si>
    <t>陈娇</t>
  </si>
  <si>
    <t>余洪梅</t>
  </si>
  <si>
    <t>309</t>
  </si>
  <si>
    <t>初中历史教师</t>
  </si>
  <si>
    <t>唐香</t>
  </si>
  <si>
    <t>李进</t>
  </si>
  <si>
    <t>王应粉</t>
  </si>
  <si>
    <t>邹雅琦</t>
  </si>
  <si>
    <t>亢金波</t>
  </si>
  <si>
    <t>敖玲玲</t>
  </si>
  <si>
    <t>310</t>
  </si>
  <si>
    <t>初中地理教师</t>
  </si>
  <si>
    <t>耿婵</t>
  </si>
  <si>
    <t>孔小浪</t>
  </si>
  <si>
    <t>尹正成</t>
  </si>
  <si>
    <t>牟镜莉</t>
  </si>
  <si>
    <t>陈高级</t>
  </si>
  <si>
    <t>李贵军</t>
  </si>
  <si>
    <t>蒋佳克</t>
  </si>
  <si>
    <t>鄢玲玉</t>
  </si>
  <si>
    <t>孙倩</t>
  </si>
  <si>
    <t>311</t>
  </si>
  <si>
    <t>初中道法教师</t>
  </si>
  <si>
    <t>程园</t>
  </si>
  <si>
    <t>时婷</t>
  </si>
  <si>
    <t>李扑花</t>
  </si>
  <si>
    <t>陈琳</t>
  </si>
  <si>
    <t>王文霞</t>
  </si>
  <si>
    <t>彭泽雕</t>
  </si>
  <si>
    <t>陈永雪</t>
  </si>
  <si>
    <t>蒋倩</t>
  </si>
  <si>
    <t>蒋家军</t>
  </si>
  <si>
    <t>312</t>
  </si>
  <si>
    <t>初中物理教师及专职</t>
  </si>
  <si>
    <t>胡正福</t>
  </si>
  <si>
    <t>许柯柯</t>
  </si>
  <si>
    <t>孙华波</t>
  </si>
  <si>
    <t xml:space="preserve">否 </t>
  </si>
  <si>
    <t>马志阔</t>
  </si>
  <si>
    <t>敖荣鹏</t>
  </si>
  <si>
    <t>吴长江</t>
  </si>
  <si>
    <t>唐合意</t>
  </si>
  <si>
    <t>王先威</t>
  </si>
  <si>
    <t>王桃花</t>
  </si>
  <si>
    <t>315</t>
  </si>
  <si>
    <t>专职化学实验老师</t>
  </si>
  <si>
    <t>李涛涛</t>
  </si>
  <si>
    <t>陈克姣</t>
  </si>
  <si>
    <t>邬蓉蓉</t>
  </si>
  <si>
    <t>316</t>
  </si>
  <si>
    <t>专职生物实验老师</t>
  </si>
  <si>
    <t>鄢阳</t>
  </si>
  <si>
    <t>路燕华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</si>
</sst>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5" fillId="23" borderId="3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6" fillId="2" borderId="1" xfId="8" applyNumberFormat="1" applyFont="1" applyFill="1" applyBorder="1" applyAlignment="1">
      <alignment horizontal="center" vertical="center"/>
    </xf>
    <xf numFmtId="176" fontId="9" fillId="2" borderId="1" xfId="8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FA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L2" sqref="L2"/>
    </sheetView>
  </sheetViews>
  <sheetFormatPr defaultColWidth="9" defaultRowHeight="13.5"/>
  <cols>
    <col min="1" max="2" width="9" style="2"/>
    <col min="3" max="3" width="7.375" style="2" customWidth="1"/>
    <col min="4" max="4" width="10.25" style="2" customWidth="1"/>
    <col min="5" max="5" width="15.75" style="2" customWidth="1"/>
    <col min="6" max="6" width="18.25" style="2" customWidth="1"/>
    <col min="7" max="7" width="11.5" style="20" customWidth="1"/>
    <col min="8" max="9" width="11.5" style="19" customWidth="1"/>
    <col min="10" max="10" width="10.5" style="20" customWidth="1"/>
    <col min="11" max="11" width="9.75" style="2" customWidth="1"/>
    <col min="12" max="12" width="9" style="2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ht="28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ht="28" customHeight="1" spans="1:12">
      <c r="A3" s="17">
        <v>24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33">
        <v>75.2</v>
      </c>
      <c r="H3" s="30">
        <v>88.454</v>
      </c>
      <c r="I3" s="22">
        <v>83.6</v>
      </c>
      <c r="J3" s="24">
        <f t="shared" ref="J3:J20" si="0">G3*0.3+H3*0.3+I3*0.4</f>
        <v>82.5362</v>
      </c>
      <c r="K3" s="42">
        <v>1</v>
      </c>
      <c r="L3" s="42" t="s">
        <v>18</v>
      </c>
    </row>
    <row r="4" ht="28" customHeight="1" spans="1:12">
      <c r="A4" s="17">
        <v>17</v>
      </c>
      <c r="B4" s="9" t="s">
        <v>19</v>
      </c>
      <c r="C4" s="9" t="s">
        <v>14</v>
      </c>
      <c r="D4" s="9" t="s">
        <v>15</v>
      </c>
      <c r="E4" s="9" t="s">
        <v>16</v>
      </c>
      <c r="F4" s="9" t="s">
        <v>17</v>
      </c>
      <c r="G4" s="33">
        <v>75.3</v>
      </c>
      <c r="H4" s="30">
        <v>87.088</v>
      </c>
      <c r="I4" s="22">
        <v>81.8</v>
      </c>
      <c r="J4" s="24">
        <f t="shared" si="0"/>
        <v>81.4364</v>
      </c>
      <c r="K4" s="42">
        <v>2</v>
      </c>
      <c r="L4" s="42" t="s">
        <v>18</v>
      </c>
    </row>
    <row r="5" ht="28" customHeight="1" spans="1:12">
      <c r="A5" s="17">
        <v>26</v>
      </c>
      <c r="B5" s="9" t="s">
        <v>20</v>
      </c>
      <c r="C5" s="9" t="s">
        <v>14</v>
      </c>
      <c r="D5" s="9" t="s">
        <v>15</v>
      </c>
      <c r="E5" s="9" t="s">
        <v>16</v>
      </c>
      <c r="F5" s="9" t="s">
        <v>17</v>
      </c>
      <c r="G5" s="33">
        <v>68.3</v>
      </c>
      <c r="H5" s="30">
        <v>89.428</v>
      </c>
      <c r="I5" s="22">
        <v>84</v>
      </c>
      <c r="J5" s="24">
        <f t="shared" si="0"/>
        <v>80.9184</v>
      </c>
      <c r="K5" s="42">
        <v>3</v>
      </c>
      <c r="L5" s="42" t="s">
        <v>18</v>
      </c>
    </row>
    <row r="6" ht="28" customHeight="1" spans="1:12">
      <c r="A6" s="17">
        <v>16</v>
      </c>
      <c r="B6" s="9" t="s">
        <v>21</v>
      </c>
      <c r="C6" s="9" t="s">
        <v>14</v>
      </c>
      <c r="D6" s="9" t="s">
        <v>15</v>
      </c>
      <c r="E6" s="9" t="s">
        <v>16</v>
      </c>
      <c r="F6" s="9" t="s">
        <v>17</v>
      </c>
      <c r="G6" s="33">
        <v>63.8</v>
      </c>
      <c r="H6" s="30">
        <v>91.702</v>
      </c>
      <c r="I6" s="22">
        <v>84.6</v>
      </c>
      <c r="J6" s="24">
        <f t="shared" si="0"/>
        <v>80.4906</v>
      </c>
      <c r="K6" s="42">
        <v>4</v>
      </c>
      <c r="L6" s="42" t="s">
        <v>18</v>
      </c>
    </row>
    <row r="7" ht="28" customHeight="1" spans="1:12">
      <c r="A7" s="17">
        <v>28</v>
      </c>
      <c r="B7" s="9" t="s">
        <v>22</v>
      </c>
      <c r="C7" s="9" t="s">
        <v>14</v>
      </c>
      <c r="D7" s="9" t="s">
        <v>15</v>
      </c>
      <c r="E7" s="9" t="s">
        <v>16</v>
      </c>
      <c r="F7" s="9" t="s">
        <v>17</v>
      </c>
      <c r="G7" s="33">
        <v>65.6</v>
      </c>
      <c r="H7" s="30">
        <v>88.85</v>
      </c>
      <c r="I7" s="22">
        <v>85.2</v>
      </c>
      <c r="J7" s="24">
        <f t="shared" si="0"/>
        <v>80.415</v>
      </c>
      <c r="K7" s="42">
        <v>5</v>
      </c>
      <c r="L7" s="42" t="s">
        <v>18</v>
      </c>
    </row>
    <row r="8" ht="28" customHeight="1" spans="1:12">
      <c r="A8" s="17">
        <v>20</v>
      </c>
      <c r="B8" s="9" t="s">
        <v>23</v>
      </c>
      <c r="C8" s="9" t="s">
        <v>14</v>
      </c>
      <c r="D8" s="9" t="s">
        <v>15</v>
      </c>
      <c r="E8" s="9" t="s">
        <v>16</v>
      </c>
      <c r="F8" s="9" t="s">
        <v>17</v>
      </c>
      <c r="G8" s="33">
        <v>60.8</v>
      </c>
      <c r="H8" s="30">
        <v>91.262</v>
      </c>
      <c r="I8" s="22">
        <v>86.4</v>
      </c>
      <c r="J8" s="24">
        <f t="shared" si="0"/>
        <v>80.1786</v>
      </c>
      <c r="K8" s="42">
        <v>6</v>
      </c>
      <c r="L8" s="42" t="s">
        <v>18</v>
      </c>
    </row>
    <row r="9" ht="28" customHeight="1" spans="1:12">
      <c r="A9" s="17">
        <v>15</v>
      </c>
      <c r="B9" s="9" t="s">
        <v>24</v>
      </c>
      <c r="C9" s="9" t="s">
        <v>25</v>
      </c>
      <c r="D9" s="9" t="s">
        <v>15</v>
      </c>
      <c r="E9" s="9" t="s">
        <v>16</v>
      </c>
      <c r="F9" s="9" t="s">
        <v>17</v>
      </c>
      <c r="G9" s="33">
        <v>61.9</v>
      </c>
      <c r="H9" s="30">
        <v>90.798</v>
      </c>
      <c r="I9" s="22">
        <v>85.2</v>
      </c>
      <c r="J9" s="24">
        <f t="shared" si="0"/>
        <v>79.8894</v>
      </c>
      <c r="K9" s="42">
        <v>7</v>
      </c>
      <c r="L9" s="42" t="s">
        <v>18</v>
      </c>
    </row>
    <row r="10" ht="28" customHeight="1" spans="1:12">
      <c r="A10" s="18">
        <v>21</v>
      </c>
      <c r="B10" s="12" t="s">
        <v>26</v>
      </c>
      <c r="C10" s="12" t="s">
        <v>14</v>
      </c>
      <c r="D10" s="12" t="s">
        <v>15</v>
      </c>
      <c r="E10" s="12" t="s">
        <v>16</v>
      </c>
      <c r="F10" s="12" t="s">
        <v>17</v>
      </c>
      <c r="G10" s="34">
        <v>62</v>
      </c>
      <c r="H10" s="31">
        <v>90.898</v>
      </c>
      <c r="I10" s="23">
        <v>85</v>
      </c>
      <c r="J10" s="25">
        <f t="shared" si="0"/>
        <v>79.8694</v>
      </c>
      <c r="K10" s="43">
        <v>8</v>
      </c>
      <c r="L10" s="43" t="s">
        <v>27</v>
      </c>
    </row>
    <row r="11" ht="28" customHeight="1" spans="1:12">
      <c r="A11" s="18">
        <v>30</v>
      </c>
      <c r="B11" s="12" t="s">
        <v>28</v>
      </c>
      <c r="C11" s="12" t="s">
        <v>14</v>
      </c>
      <c r="D11" s="12" t="s">
        <v>15</v>
      </c>
      <c r="E11" s="12" t="s">
        <v>16</v>
      </c>
      <c r="F11" s="12" t="s">
        <v>17</v>
      </c>
      <c r="G11" s="34">
        <v>64.4</v>
      </c>
      <c r="H11" s="31">
        <v>89.944</v>
      </c>
      <c r="I11" s="23">
        <v>82.6</v>
      </c>
      <c r="J11" s="25">
        <f t="shared" si="0"/>
        <v>79.3432</v>
      </c>
      <c r="K11" s="43">
        <v>9</v>
      </c>
      <c r="L11" s="43" t="s">
        <v>27</v>
      </c>
    </row>
    <row r="12" ht="28" customHeight="1" spans="1:12">
      <c r="A12" s="18">
        <v>32</v>
      </c>
      <c r="B12" s="12" t="s">
        <v>29</v>
      </c>
      <c r="C12" s="12" t="s">
        <v>14</v>
      </c>
      <c r="D12" s="12" t="s">
        <v>15</v>
      </c>
      <c r="E12" s="12" t="s">
        <v>16</v>
      </c>
      <c r="F12" s="12" t="s">
        <v>17</v>
      </c>
      <c r="G12" s="34">
        <v>60.8</v>
      </c>
      <c r="H12" s="31">
        <v>88.764</v>
      </c>
      <c r="I12" s="23">
        <v>85.8</v>
      </c>
      <c r="J12" s="25">
        <f t="shared" si="0"/>
        <v>79.1892</v>
      </c>
      <c r="K12" s="43">
        <v>10</v>
      </c>
      <c r="L12" s="43" t="s">
        <v>27</v>
      </c>
    </row>
    <row r="13" ht="28" customHeight="1" spans="1:12">
      <c r="A13" s="18">
        <v>27</v>
      </c>
      <c r="B13" s="12" t="s">
        <v>30</v>
      </c>
      <c r="C13" s="12" t="s">
        <v>14</v>
      </c>
      <c r="D13" s="12" t="s">
        <v>15</v>
      </c>
      <c r="E13" s="12" t="s">
        <v>16</v>
      </c>
      <c r="F13" s="12" t="s">
        <v>17</v>
      </c>
      <c r="G13" s="34">
        <v>60.9</v>
      </c>
      <c r="H13" s="31">
        <v>91.166</v>
      </c>
      <c r="I13" s="23">
        <v>83.6</v>
      </c>
      <c r="J13" s="25">
        <f t="shared" si="0"/>
        <v>79.0598</v>
      </c>
      <c r="K13" s="43">
        <v>11</v>
      </c>
      <c r="L13" s="43" t="s">
        <v>27</v>
      </c>
    </row>
    <row r="14" ht="28" customHeight="1" spans="1:12">
      <c r="A14" s="18">
        <v>22</v>
      </c>
      <c r="B14" s="12" t="s">
        <v>31</v>
      </c>
      <c r="C14" s="12" t="s">
        <v>25</v>
      </c>
      <c r="D14" s="12" t="s">
        <v>15</v>
      </c>
      <c r="E14" s="12" t="s">
        <v>16</v>
      </c>
      <c r="F14" s="12" t="s">
        <v>17</v>
      </c>
      <c r="G14" s="34">
        <v>64.1</v>
      </c>
      <c r="H14" s="31">
        <v>88.74</v>
      </c>
      <c r="I14" s="23">
        <v>83</v>
      </c>
      <c r="J14" s="25">
        <f t="shared" si="0"/>
        <v>79.052</v>
      </c>
      <c r="K14" s="43">
        <v>12</v>
      </c>
      <c r="L14" s="43" t="s">
        <v>27</v>
      </c>
    </row>
    <row r="15" ht="28" customHeight="1" spans="1:12">
      <c r="A15" s="18">
        <v>23</v>
      </c>
      <c r="B15" s="12" t="s">
        <v>32</v>
      </c>
      <c r="C15" s="12" t="s">
        <v>14</v>
      </c>
      <c r="D15" s="12" t="s">
        <v>15</v>
      </c>
      <c r="E15" s="12" t="s">
        <v>16</v>
      </c>
      <c r="F15" s="12" t="s">
        <v>17</v>
      </c>
      <c r="G15" s="34">
        <v>64</v>
      </c>
      <c r="H15" s="31">
        <v>89.016</v>
      </c>
      <c r="I15" s="23">
        <v>82</v>
      </c>
      <c r="J15" s="25">
        <f t="shared" si="0"/>
        <v>78.7048</v>
      </c>
      <c r="K15" s="43">
        <v>13</v>
      </c>
      <c r="L15" s="43" t="s">
        <v>27</v>
      </c>
    </row>
    <row r="16" ht="28" customHeight="1" spans="1:12">
      <c r="A16" s="18">
        <v>25</v>
      </c>
      <c r="B16" s="12" t="s">
        <v>33</v>
      </c>
      <c r="C16" s="12" t="s">
        <v>14</v>
      </c>
      <c r="D16" s="12" t="s">
        <v>15</v>
      </c>
      <c r="E16" s="12" t="s">
        <v>16</v>
      </c>
      <c r="F16" s="12" t="s">
        <v>17</v>
      </c>
      <c r="G16" s="34">
        <v>63.2</v>
      </c>
      <c r="H16" s="31">
        <v>90.956</v>
      </c>
      <c r="I16" s="23">
        <v>81</v>
      </c>
      <c r="J16" s="25">
        <f t="shared" si="0"/>
        <v>78.6468</v>
      </c>
      <c r="K16" s="43">
        <v>14</v>
      </c>
      <c r="L16" s="43" t="s">
        <v>27</v>
      </c>
    </row>
    <row r="17" ht="28" customHeight="1" spans="1:12">
      <c r="A17" s="18">
        <v>18</v>
      </c>
      <c r="B17" s="12" t="s">
        <v>34</v>
      </c>
      <c r="C17" s="12" t="s">
        <v>14</v>
      </c>
      <c r="D17" s="12" t="s">
        <v>15</v>
      </c>
      <c r="E17" s="12" t="s">
        <v>16</v>
      </c>
      <c r="F17" s="12" t="s">
        <v>17</v>
      </c>
      <c r="G17" s="34">
        <v>63.8</v>
      </c>
      <c r="H17" s="31">
        <v>89.252</v>
      </c>
      <c r="I17" s="23">
        <v>81.6</v>
      </c>
      <c r="J17" s="25">
        <f t="shared" si="0"/>
        <v>78.5556</v>
      </c>
      <c r="K17" s="43">
        <v>15</v>
      </c>
      <c r="L17" s="43" t="s">
        <v>27</v>
      </c>
    </row>
    <row r="18" ht="28" customHeight="1" spans="1:12">
      <c r="A18" s="18">
        <v>29</v>
      </c>
      <c r="B18" s="12" t="s">
        <v>35</v>
      </c>
      <c r="C18" s="12" t="s">
        <v>14</v>
      </c>
      <c r="D18" s="12" t="s">
        <v>15</v>
      </c>
      <c r="E18" s="12" t="s">
        <v>16</v>
      </c>
      <c r="F18" s="12" t="s">
        <v>17</v>
      </c>
      <c r="G18" s="34">
        <v>65.9</v>
      </c>
      <c r="H18" s="31">
        <v>86.688</v>
      </c>
      <c r="I18" s="23">
        <v>79.4</v>
      </c>
      <c r="J18" s="25">
        <f t="shared" si="0"/>
        <v>77.5364</v>
      </c>
      <c r="K18" s="43">
        <v>16</v>
      </c>
      <c r="L18" s="43" t="s">
        <v>27</v>
      </c>
    </row>
    <row r="19" ht="28" customHeight="1" spans="1:12">
      <c r="A19" s="18">
        <v>31</v>
      </c>
      <c r="B19" s="12" t="s">
        <v>36</v>
      </c>
      <c r="C19" s="12" t="s">
        <v>14</v>
      </c>
      <c r="D19" s="12" t="s">
        <v>15</v>
      </c>
      <c r="E19" s="12" t="s">
        <v>16</v>
      </c>
      <c r="F19" s="12" t="s">
        <v>17</v>
      </c>
      <c r="G19" s="34">
        <v>61.4</v>
      </c>
      <c r="H19" s="31">
        <v>87.358</v>
      </c>
      <c r="I19" s="23">
        <v>78.2</v>
      </c>
      <c r="J19" s="25">
        <f t="shared" si="0"/>
        <v>75.9074</v>
      </c>
      <c r="K19" s="43">
        <v>17</v>
      </c>
      <c r="L19" s="43" t="s">
        <v>27</v>
      </c>
    </row>
    <row r="20" ht="28" customHeight="1" spans="1:12">
      <c r="A20" s="18">
        <v>19</v>
      </c>
      <c r="B20" s="12" t="s">
        <v>37</v>
      </c>
      <c r="C20" s="12" t="s">
        <v>14</v>
      </c>
      <c r="D20" s="12" t="s">
        <v>15</v>
      </c>
      <c r="E20" s="12" t="s">
        <v>16</v>
      </c>
      <c r="F20" s="12" t="s">
        <v>17</v>
      </c>
      <c r="G20" s="34">
        <v>66</v>
      </c>
      <c r="H20" s="31">
        <v>85.242</v>
      </c>
      <c r="I20" s="23">
        <v>76</v>
      </c>
      <c r="J20" s="25">
        <f t="shared" si="0"/>
        <v>75.7726</v>
      </c>
      <c r="K20" s="43">
        <v>18</v>
      </c>
      <c r="L20" s="43" t="s">
        <v>27</v>
      </c>
    </row>
    <row r="21" ht="28" customHeight="1" spans="1:12">
      <c r="A21" s="15"/>
      <c r="B21" s="13" t="s">
        <v>38</v>
      </c>
      <c r="C21" s="13" t="s">
        <v>25</v>
      </c>
      <c r="D21" s="13" t="s">
        <v>15</v>
      </c>
      <c r="E21" s="13" t="s">
        <v>16</v>
      </c>
      <c r="F21" s="13" t="s">
        <v>17</v>
      </c>
      <c r="G21" s="14">
        <v>70.7</v>
      </c>
      <c r="H21" s="27" t="s">
        <v>39</v>
      </c>
      <c r="I21" s="27" t="s">
        <v>39</v>
      </c>
      <c r="J21" s="28"/>
      <c r="K21" s="35"/>
      <c r="L21" s="35"/>
    </row>
    <row r="22" ht="28" customHeight="1" spans="1:12">
      <c r="A22" s="15"/>
      <c r="B22" s="13" t="s">
        <v>40</v>
      </c>
      <c r="C22" s="13" t="s">
        <v>14</v>
      </c>
      <c r="D22" s="13" t="s">
        <v>15</v>
      </c>
      <c r="E22" s="13" t="s">
        <v>16</v>
      </c>
      <c r="F22" s="13" t="s">
        <v>17</v>
      </c>
      <c r="G22" s="14">
        <v>70.3</v>
      </c>
      <c r="H22" s="27" t="s">
        <v>39</v>
      </c>
      <c r="I22" s="27" t="s">
        <v>39</v>
      </c>
      <c r="J22" s="28"/>
      <c r="K22" s="35"/>
      <c r="L22" s="35"/>
    </row>
    <row r="23" ht="28" customHeight="1" spans="1:12">
      <c r="A23" s="15"/>
      <c r="B23" s="13" t="s">
        <v>41</v>
      </c>
      <c r="C23" s="13" t="s">
        <v>14</v>
      </c>
      <c r="D23" s="13" t="s">
        <v>15</v>
      </c>
      <c r="E23" s="13" t="s">
        <v>16</v>
      </c>
      <c r="F23" s="13" t="s">
        <v>17</v>
      </c>
      <c r="G23" s="14">
        <v>68.5</v>
      </c>
      <c r="H23" s="27" t="s">
        <v>39</v>
      </c>
      <c r="I23" s="27" t="s">
        <v>39</v>
      </c>
      <c r="J23" s="28"/>
      <c r="K23" s="35"/>
      <c r="L23" s="35"/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L23">
    <sortCondition ref="J3" descending="1"/>
  </sortState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L2" sqref="L2"/>
    </sheetView>
  </sheetViews>
  <sheetFormatPr defaultColWidth="9" defaultRowHeight="13.5"/>
  <cols>
    <col min="1" max="1" width="9" style="2"/>
    <col min="2" max="2" width="9" style="3"/>
    <col min="3" max="3" width="8.25" style="3" customWidth="1"/>
    <col min="4" max="4" width="9" style="3" customWidth="1"/>
    <col min="5" max="5" width="19.125" style="3" customWidth="1"/>
    <col min="6" max="6" width="16.125" style="3" customWidth="1"/>
    <col min="7" max="7" width="11.5" style="19" customWidth="1"/>
    <col min="8" max="8" width="12" style="19" customWidth="1"/>
    <col min="9" max="9" width="12.125" style="19" customWidth="1"/>
    <col min="10" max="10" width="10.5" style="20" customWidth="1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s="1" customFormat="1" ht="28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1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s="1" customFormat="1" ht="28" customHeight="1" spans="1:12">
      <c r="A3" s="9">
        <v>22</v>
      </c>
      <c r="B3" s="7" t="s">
        <v>42</v>
      </c>
      <c r="C3" s="7" t="s">
        <v>14</v>
      </c>
      <c r="D3" s="7" t="s">
        <v>43</v>
      </c>
      <c r="E3" s="7" t="s">
        <v>44</v>
      </c>
      <c r="F3" s="7" t="s">
        <v>17</v>
      </c>
      <c r="G3" s="10">
        <v>54.7</v>
      </c>
      <c r="H3" s="22">
        <v>84.4</v>
      </c>
      <c r="I3" s="22">
        <v>86</v>
      </c>
      <c r="J3" s="24">
        <f t="shared" ref="J3:J14" si="0">G3*0.3+H3*0.3+I3*0.4</f>
        <v>76.13</v>
      </c>
      <c r="K3" s="17">
        <v>1</v>
      </c>
      <c r="L3" s="17" t="s">
        <v>18</v>
      </c>
    </row>
    <row r="4" s="1" customFormat="1" ht="28" customHeight="1" spans="1:12">
      <c r="A4" s="9">
        <v>20</v>
      </c>
      <c r="B4" s="7" t="s">
        <v>45</v>
      </c>
      <c r="C4" s="7" t="s">
        <v>25</v>
      </c>
      <c r="D4" s="7" t="s">
        <v>43</v>
      </c>
      <c r="E4" s="7" t="s">
        <v>44</v>
      </c>
      <c r="F4" s="7" t="s">
        <v>17</v>
      </c>
      <c r="G4" s="10">
        <v>60.5</v>
      </c>
      <c r="H4" s="22">
        <v>77.4</v>
      </c>
      <c r="I4" s="22">
        <v>85.1</v>
      </c>
      <c r="J4" s="24">
        <f t="shared" si="0"/>
        <v>75.41</v>
      </c>
      <c r="K4" s="17">
        <v>2</v>
      </c>
      <c r="L4" s="17" t="s">
        <v>18</v>
      </c>
    </row>
    <row r="5" s="1" customFormat="1" ht="28" customHeight="1" spans="1:12">
      <c r="A5" s="9">
        <v>12</v>
      </c>
      <c r="B5" s="7" t="s">
        <v>46</v>
      </c>
      <c r="C5" s="7" t="s">
        <v>14</v>
      </c>
      <c r="D5" s="7" t="s">
        <v>43</v>
      </c>
      <c r="E5" s="7" t="s">
        <v>44</v>
      </c>
      <c r="F5" s="7" t="s">
        <v>17</v>
      </c>
      <c r="G5" s="10">
        <v>56.2</v>
      </c>
      <c r="H5" s="22">
        <v>76.8</v>
      </c>
      <c r="I5" s="22">
        <v>88.6</v>
      </c>
      <c r="J5" s="24">
        <f t="shared" si="0"/>
        <v>75.34</v>
      </c>
      <c r="K5" s="17">
        <v>3</v>
      </c>
      <c r="L5" s="17" t="s">
        <v>18</v>
      </c>
    </row>
    <row r="6" s="1" customFormat="1" ht="28" customHeight="1" spans="1:12">
      <c r="A6" s="9">
        <v>19</v>
      </c>
      <c r="B6" s="7" t="s">
        <v>47</v>
      </c>
      <c r="C6" s="7" t="s">
        <v>14</v>
      </c>
      <c r="D6" s="7" t="s">
        <v>43</v>
      </c>
      <c r="E6" s="7" t="s">
        <v>44</v>
      </c>
      <c r="F6" s="7" t="s">
        <v>17</v>
      </c>
      <c r="G6" s="10">
        <v>53.5</v>
      </c>
      <c r="H6" s="22">
        <v>81</v>
      </c>
      <c r="I6" s="22">
        <v>85.4</v>
      </c>
      <c r="J6" s="24">
        <f t="shared" si="0"/>
        <v>74.51</v>
      </c>
      <c r="K6" s="17">
        <v>4</v>
      </c>
      <c r="L6" s="17" t="s">
        <v>18</v>
      </c>
    </row>
    <row r="7" s="1" customFormat="1" ht="28" customHeight="1" spans="1:12">
      <c r="A7" s="12">
        <v>15</v>
      </c>
      <c r="B7" s="13" t="s">
        <v>48</v>
      </c>
      <c r="C7" s="13" t="s">
        <v>14</v>
      </c>
      <c r="D7" s="13" t="s">
        <v>43</v>
      </c>
      <c r="E7" s="13" t="s">
        <v>44</v>
      </c>
      <c r="F7" s="13" t="s">
        <v>17</v>
      </c>
      <c r="G7" s="14">
        <v>50.8</v>
      </c>
      <c r="H7" s="23">
        <v>82.8</v>
      </c>
      <c r="I7" s="23">
        <v>82.4</v>
      </c>
      <c r="J7" s="25">
        <f t="shared" si="0"/>
        <v>73.04</v>
      </c>
      <c r="K7" s="18">
        <v>5</v>
      </c>
      <c r="L7" s="18" t="s">
        <v>27</v>
      </c>
    </row>
    <row r="8" s="1" customFormat="1" ht="28" customHeight="1" spans="1:12">
      <c r="A8" s="12">
        <v>13</v>
      </c>
      <c r="B8" s="13" t="s">
        <v>49</v>
      </c>
      <c r="C8" s="13" t="s">
        <v>14</v>
      </c>
      <c r="D8" s="13" t="s">
        <v>43</v>
      </c>
      <c r="E8" s="13" t="s">
        <v>44</v>
      </c>
      <c r="F8" s="13" t="s">
        <v>17</v>
      </c>
      <c r="G8" s="14">
        <v>44.4</v>
      </c>
      <c r="H8" s="23">
        <v>77.4</v>
      </c>
      <c r="I8" s="23">
        <v>88.2</v>
      </c>
      <c r="J8" s="25">
        <f t="shared" si="0"/>
        <v>71.82</v>
      </c>
      <c r="K8" s="18">
        <v>6</v>
      </c>
      <c r="L8" s="18" t="s">
        <v>27</v>
      </c>
    </row>
    <row r="9" s="1" customFormat="1" ht="28" customHeight="1" spans="1:12">
      <c r="A9" s="12">
        <v>18</v>
      </c>
      <c r="B9" s="13" t="s">
        <v>50</v>
      </c>
      <c r="C9" s="13" t="s">
        <v>25</v>
      </c>
      <c r="D9" s="13" t="s">
        <v>43</v>
      </c>
      <c r="E9" s="13" t="s">
        <v>44</v>
      </c>
      <c r="F9" s="13" t="s">
        <v>17</v>
      </c>
      <c r="G9" s="14">
        <v>55</v>
      </c>
      <c r="H9" s="23">
        <v>73.2</v>
      </c>
      <c r="I9" s="23">
        <v>82</v>
      </c>
      <c r="J9" s="25">
        <f t="shared" si="0"/>
        <v>71.26</v>
      </c>
      <c r="K9" s="18">
        <v>7</v>
      </c>
      <c r="L9" s="18" t="s">
        <v>27</v>
      </c>
    </row>
    <row r="10" s="1" customFormat="1" ht="28" customHeight="1" spans="1:12">
      <c r="A10" s="12">
        <v>21</v>
      </c>
      <c r="B10" s="13" t="s">
        <v>51</v>
      </c>
      <c r="C10" s="13" t="s">
        <v>14</v>
      </c>
      <c r="D10" s="13" t="s">
        <v>43</v>
      </c>
      <c r="E10" s="13" t="s">
        <v>44</v>
      </c>
      <c r="F10" s="13" t="s">
        <v>17</v>
      </c>
      <c r="G10" s="14">
        <v>45.7</v>
      </c>
      <c r="H10" s="23">
        <v>71.4</v>
      </c>
      <c r="I10" s="23">
        <v>84.4</v>
      </c>
      <c r="J10" s="25">
        <f t="shared" si="0"/>
        <v>68.89</v>
      </c>
      <c r="K10" s="18">
        <v>8</v>
      </c>
      <c r="L10" s="18" t="s">
        <v>27</v>
      </c>
    </row>
    <row r="11" s="1" customFormat="1" ht="28" customHeight="1" spans="1:12">
      <c r="A11" s="12">
        <v>16</v>
      </c>
      <c r="B11" s="13" t="s">
        <v>52</v>
      </c>
      <c r="C11" s="13" t="s">
        <v>14</v>
      </c>
      <c r="D11" s="13" t="s">
        <v>43</v>
      </c>
      <c r="E11" s="13" t="s">
        <v>44</v>
      </c>
      <c r="F11" s="13" t="s">
        <v>17</v>
      </c>
      <c r="G11" s="14">
        <v>46.3</v>
      </c>
      <c r="H11" s="23">
        <v>72.4</v>
      </c>
      <c r="I11" s="23">
        <v>81.2</v>
      </c>
      <c r="J11" s="25">
        <f t="shared" si="0"/>
        <v>68.09</v>
      </c>
      <c r="K11" s="18">
        <v>9</v>
      </c>
      <c r="L11" s="18" t="s">
        <v>27</v>
      </c>
    </row>
    <row r="12" s="1" customFormat="1" ht="28" customHeight="1" spans="1:12">
      <c r="A12" s="12">
        <v>14</v>
      </c>
      <c r="B12" s="13" t="s">
        <v>53</v>
      </c>
      <c r="C12" s="13" t="s">
        <v>25</v>
      </c>
      <c r="D12" s="13" t="s">
        <v>43</v>
      </c>
      <c r="E12" s="13" t="s">
        <v>44</v>
      </c>
      <c r="F12" s="13" t="s">
        <v>17</v>
      </c>
      <c r="G12" s="14">
        <v>39.3</v>
      </c>
      <c r="H12" s="23">
        <v>70.8</v>
      </c>
      <c r="I12" s="23">
        <v>86.2</v>
      </c>
      <c r="J12" s="25">
        <f t="shared" si="0"/>
        <v>67.51</v>
      </c>
      <c r="K12" s="18">
        <v>10</v>
      </c>
      <c r="L12" s="18" t="s">
        <v>27</v>
      </c>
    </row>
    <row r="13" s="1" customFormat="1" ht="28" customHeight="1" spans="1:12">
      <c r="A13" s="12">
        <v>17</v>
      </c>
      <c r="B13" s="13" t="s">
        <v>54</v>
      </c>
      <c r="C13" s="13" t="s">
        <v>25</v>
      </c>
      <c r="D13" s="13" t="s">
        <v>43</v>
      </c>
      <c r="E13" s="13" t="s">
        <v>44</v>
      </c>
      <c r="F13" s="13" t="s">
        <v>17</v>
      </c>
      <c r="G13" s="14">
        <v>38.5</v>
      </c>
      <c r="H13" s="23">
        <v>69.2</v>
      </c>
      <c r="I13" s="23">
        <v>87.8</v>
      </c>
      <c r="J13" s="25">
        <f t="shared" si="0"/>
        <v>67.43</v>
      </c>
      <c r="K13" s="18">
        <v>11</v>
      </c>
      <c r="L13" s="18" t="s">
        <v>27</v>
      </c>
    </row>
    <row r="14" s="1" customFormat="1" ht="28" customHeight="1" spans="1:12">
      <c r="A14" s="12">
        <v>11</v>
      </c>
      <c r="B14" s="13" t="s">
        <v>21</v>
      </c>
      <c r="C14" s="13" t="s">
        <v>14</v>
      </c>
      <c r="D14" s="13" t="s">
        <v>43</v>
      </c>
      <c r="E14" s="13" t="s">
        <v>44</v>
      </c>
      <c r="F14" s="13" t="s">
        <v>17</v>
      </c>
      <c r="G14" s="14">
        <v>43.3</v>
      </c>
      <c r="H14" s="23">
        <v>71.6</v>
      </c>
      <c r="I14" s="23">
        <v>82</v>
      </c>
      <c r="J14" s="25">
        <f t="shared" si="0"/>
        <v>67.27</v>
      </c>
      <c r="K14" s="18">
        <v>12</v>
      </c>
      <c r="L14" s="18" t="s">
        <v>27</v>
      </c>
    </row>
    <row r="15" s="1" customFormat="1" ht="28" customHeight="1" spans="1:12">
      <c r="A15" s="12">
        <v>23</v>
      </c>
      <c r="B15" s="13" t="s">
        <v>55</v>
      </c>
      <c r="C15" s="13" t="s">
        <v>25</v>
      </c>
      <c r="D15" s="13" t="s">
        <v>43</v>
      </c>
      <c r="E15" s="13" t="s">
        <v>44</v>
      </c>
      <c r="F15" s="13" t="s">
        <v>17</v>
      </c>
      <c r="G15" s="14">
        <v>55.8</v>
      </c>
      <c r="H15" s="27" t="s">
        <v>39</v>
      </c>
      <c r="I15" s="27" t="s">
        <v>39</v>
      </c>
      <c r="J15" s="25"/>
      <c r="K15" s="18"/>
      <c r="L15" s="18"/>
    </row>
    <row r="16" s="1" customFormat="1" ht="28" customHeight="1" spans="1:12">
      <c r="A16" s="12">
        <v>24</v>
      </c>
      <c r="B16" s="13" t="s">
        <v>56</v>
      </c>
      <c r="C16" s="13" t="s">
        <v>14</v>
      </c>
      <c r="D16" s="13" t="s">
        <v>43</v>
      </c>
      <c r="E16" s="13" t="s">
        <v>44</v>
      </c>
      <c r="F16" s="13" t="s">
        <v>17</v>
      </c>
      <c r="G16" s="14">
        <v>35</v>
      </c>
      <c r="H16" s="28" t="s">
        <v>39</v>
      </c>
      <c r="I16" s="28" t="s">
        <v>39</v>
      </c>
      <c r="J16" s="25"/>
      <c r="K16" s="18"/>
      <c r="L16" s="18"/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L16">
    <sortCondition ref="J3" descending="1"/>
  </sortState>
  <mergeCells count="1">
    <mergeCell ref="A1:L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L3" sqref="L3"/>
    </sheetView>
  </sheetViews>
  <sheetFormatPr defaultColWidth="9" defaultRowHeight="13.5"/>
  <cols>
    <col min="1" max="2" width="9" style="39"/>
    <col min="3" max="3" width="8" style="39" customWidth="1"/>
    <col min="4" max="4" width="10.5" style="39" customWidth="1"/>
    <col min="5" max="5" width="20.375" style="39" customWidth="1"/>
    <col min="6" max="6" width="16.5" style="39" customWidth="1"/>
    <col min="7" max="7" width="12.125" style="37" customWidth="1"/>
    <col min="8" max="8" width="11.875" style="37" customWidth="1"/>
    <col min="9" max="9" width="10.625" style="37" customWidth="1"/>
    <col min="10" max="10" width="9.375" style="37" customWidth="1"/>
    <col min="11" max="16384" width="9" style="39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s="38" customFormat="1" ht="28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s="3" customFormat="1" ht="28" customHeight="1" spans="1:12">
      <c r="A3" s="7">
        <v>18</v>
      </c>
      <c r="B3" s="7" t="s">
        <v>57</v>
      </c>
      <c r="C3" s="7" t="s">
        <v>14</v>
      </c>
      <c r="D3" s="7" t="s">
        <v>58</v>
      </c>
      <c r="E3" s="7" t="s">
        <v>59</v>
      </c>
      <c r="F3" s="7" t="s">
        <v>17</v>
      </c>
      <c r="G3" s="10">
        <v>81.9</v>
      </c>
      <c r="H3" s="22">
        <v>90.16</v>
      </c>
      <c r="I3" s="22">
        <v>85.5</v>
      </c>
      <c r="J3" s="40">
        <f t="shared" ref="J3:J21" si="0">G3*0.3+H3*0.3+I3*0.4</f>
        <v>85.818</v>
      </c>
      <c r="K3" s="41">
        <v>1</v>
      </c>
      <c r="L3" s="41" t="s">
        <v>18</v>
      </c>
    </row>
    <row r="4" s="3" customFormat="1" ht="28" customHeight="1" spans="1:12">
      <c r="A4" s="7">
        <v>9</v>
      </c>
      <c r="B4" s="7" t="s">
        <v>60</v>
      </c>
      <c r="C4" s="7" t="s">
        <v>14</v>
      </c>
      <c r="D4" s="7" t="s">
        <v>58</v>
      </c>
      <c r="E4" s="7" t="s">
        <v>59</v>
      </c>
      <c r="F4" s="7" t="s">
        <v>17</v>
      </c>
      <c r="G4" s="10">
        <v>78.4</v>
      </c>
      <c r="H4" s="22">
        <v>87.96</v>
      </c>
      <c r="I4" s="22">
        <v>86.5</v>
      </c>
      <c r="J4" s="40">
        <f t="shared" si="0"/>
        <v>84.508</v>
      </c>
      <c r="K4" s="41">
        <v>2</v>
      </c>
      <c r="L4" s="41" t="s">
        <v>18</v>
      </c>
    </row>
    <row r="5" s="3" customFormat="1" ht="28" customHeight="1" spans="1:12">
      <c r="A5" s="7">
        <v>15</v>
      </c>
      <c r="B5" s="7" t="s">
        <v>61</v>
      </c>
      <c r="C5" s="7" t="s">
        <v>14</v>
      </c>
      <c r="D5" s="7" t="s">
        <v>58</v>
      </c>
      <c r="E5" s="7" t="s">
        <v>59</v>
      </c>
      <c r="F5" s="7" t="s">
        <v>17</v>
      </c>
      <c r="G5" s="10">
        <v>76</v>
      </c>
      <c r="H5" s="22">
        <v>89.78</v>
      </c>
      <c r="I5" s="22">
        <v>84.4</v>
      </c>
      <c r="J5" s="40">
        <f t="shared" si="0"/>
        <v>83.494</v>
      </c>
      <c r="K5" s="41">
        <v>3</v>
      </c>
      <c r="L5" s="41" t="s">
        <v>18</v>
      </c>
    </row>
    <row r="6" s="3" customFormat="1" ht="28" customHeight="1" spans="1:12">
      <c r="A6" s="7">
        <v>4</v>
      </c>
      <c r="B6" s="7" t="s">
        <v>62</v>
      </c>
      <c r="C6" s="7" t="s">
        <v>14</v>
      </c>
      <c r="D6" s="7" t="s">
        <v>58</v>
      </c>
      <c r="E6" s="7" t="s">
        <v>59</v>
      </c>
      <c r="F6" s="7" t="s">
        <v>17</v>
      </c>
      <c r="G6" s="10">
        <v>70.5</v>
      </c>
      <c r="H6" s="22">
        <v>88.53</v>
      </c>
      <c r="I6" s="22">
        <v>89.4</v>
      </c>
      <c r="J6" s="40">
        <f t="shared" si="0"/>
        <v>83.469</v>
      </c>
      <c r="K6" s="41">
        <v>4</v>
      </c>
      <c r="L6" s="41" t="s">
        <v>18</v>
      </c>
    </row>
    <row r="7" s="3" customFormat="1" ht="28" customHeight="1" spans="1:12">
      <c r="A7" s="7">
        <v>5</v>
      </c>
      <c r="B7" s="7" t="s">
        <v>63</v>
      </c>
      <c r="C7" s="7" t="s">
        <v>14</v>
      </c>
      <c r="D7" s="7" t="s">
        <v>58</v>
      </c>
      <c r="E7" s="7" t="s">
        <v>59</v>
      </c>
      <c r="F7" s="7" t="s">
        <v>17</v>
      </c>
      <c r="G7" s="10">
        <v>75.4</v>
      </c>
      <c r="H7" s="22">
        <v>89.19</v>
      </c>
      <c r="I7" s="22">
        <v>83.6</v>
      </c>
      <c r="J7" s="40">
        <f t="shared" si="0"/>
        <v>82.817</v>
      </c>
      <c r="K7" s="41">
        <v>5</v>
      </c>
      <c r="L7" s="41" t="s">
        <v>18</v>
      </c>
    </row>
    <row r="8" s="3" customFormat="1" ht="28" customHeight="1" spans="1:12">
      <c r="A8" s="7">
        <v>7</v>
      </c>
      <c r="B8" s="7" t="s">
        <v>64</v>
      </c>
      <c r="C8" s="7" t="s">
        <v>14</v>
      </c>
      <c r="D8" s="7" t="s">
        <v>58</v>
      </c>
      <c r="E8" s="7" t="s">
        <v>59</v>
      </c>
      <c r="F8" s="7" t="s">
        <v>17</v>
      </c>
      <c r="G8" s="10">
        <v>64.9</v>
      </c>
      <c r="H8" s="22">
        <v>89.08</v>
      </c>
      <c r="I8" s="22">
        <v>88.8</v>
      </c>
      <c r="J8" s="40">
        <f t="shared" si="0"/>
        <v>81.714</v>
      </c>
      <c r="K8" s="41">
        <v>6</v>
      </c>
      <c r="L8" s="41" t="s">
        <v>18</v>
      </c>
    </row>
    <row r="9" s="3" customFormat="1" ht="28" customHeight="1" spans="1:12">
      <c r="A9" s="7">
        <v>11</v>
      </c>
      <c r="B9" s="7" t="s">
        <v>65</v>
      </c>
      <c r="C9" s="7" t="s">
        <v>14</v>
      </c>
      <c r="D9" s="7" t="s">
        <v>58</v>
      </c>
      <c r="E9" s="7" t="s">
        <v>59</v>
      </c>
      <c r="F9" s="7" t="s">
        <v>17</v>
      </c>
      <c r="G9" s="10">
        <v>70.5</v>
      </c>
      <c r="H9" s="22">
        <v>90.12</v>
      </c>
      <c r="I9" s="22">
        <v>82.16</v>
      </c>
      <c r="J9" s="40">
        <f t="shared" si="0"/>
        <v>81.05</v>
      </c>
      <c r="K9" s="41">
        <v>7</v>
      </c>
      <c r="L9" s="41" t="s">
        <v>18</v>
      </c>
    </row>
    <row r="10" s="3" customFormat="1" ht="28" customHeight="1" spans="1:12">
      <c r="A10" s="13">
        <v>2</v>
      </c>
      <c r="B10" s="13" t="s">
        <v>66</v>
      </c>
      <c r="C10" s="13" t="s">
        <v>14</v>
      </c>
      <c r="D10" s="13" t="s">
        <v>58</v>
      </c>
      <c r="E10" s="13" t="s">
        <v>59</v>
      </c>
      <c r="F10" s="13" t="s">
        <v>17</v>
      </c>
      <c r="G10" s="14">
        <v>67.6</v>
      </c>
      <c r="H10" s="23">
        <v>84.58</v>
      </c>
      <c r="I10" s="23">
        <v>85.8</v>
      </c>
      <c r="J10" s="27">
        <f t="shared" si="0"/>
        <v>79.974</v>
      </c>
      <c r="K10" s="35">
        <v>8</v>
      </c>
      <c r="L10" s="35" t="s">
        <v>27</v>
      </c>
    </row>
    <row r="11" s="3" customFormat="1" ht="28" customHeight="1" spans="1:12">
      <c r="A11" s="13">
        <v>3</v>
      </c>
      <c r="B11" s="13" t="s">
        <v>67</v>
      </c>
      <c r="C11" s="13" t="s">
        <v>14</v>
      </c>
      <c r="D11" s="13" t="s">
        <v>58</v>
      </c>
      <c r="E11" s="13" t="s">
        <v>59</v>
      </c>
      <c r="F11" s="13" t="s">
        <v>17</v>
      </c>
      <c r="G11" s="14">
        <v>70.2</v>
      </c>
      <c r="H11" s="23">
        <v>87.72</v>
      </c>
      <c r="I11" s="23">
        <v>81</v>
      </c>
      <c r="J11" s="27">
        <f t="shared" si="0"/>
        <v>79.776</v>
      </c>
      <c r="K11" s="35">
        <v>9</v>
      </c>
      <c r="L11" s="35" t="s">
        <v>27</v>
      </c>
    </row>
    <row r="12" s="3" customFormat="1" ht="28" customHeight="1" spans="1:12">
      <c r="A12" s="13">
        <v>19</v>
      </c>
      <c r="B12" s="13" t="s">
        <v>68</v>
      </c>
      <c r="C12" s="13" t="s">
        <v>14</v>
      </c>
      <c r="D12" s="13" t="s">
        <v>58</v>
      </c>
      <c r="E12" s="13" t="s">
        <v>59</v>
      </c>
      <c r="F12" s="13" t="s">
        <v>17</v>
      </c>
      <c r="G12" s="14">
        <v>65.6</v>
      </c>
      <c r="H12" s="23">
        <v>86.85</v>
      </c>
      <c r="I12" s="23">
        <v>84.8</v>
      </c>
      <c r="J12" s="27">
        <f t="shared" si="0"/>
        <v>79.655</v>
      </c>
      <c r="K12" s="35">
        <v>10</v>
      </c>
      <c r="L12" s="35" t="s">
        <v>27</v>
      </c>
    </row>
    <row r="13" s="3" customFormat="1" ht="28" customHeight="1" spans="1:12">
      <c r="A13" s="13">
        <v>16</v>
      </c>
      <c r="B13" s="13" t="s">
        <v>69</v>
      </c>
      <c r="C13" s="13" t="s">
        <v>14</v>
      </c>
      <c r="D13" s="13" t="s">
        <v>58</v>
      </c>
      <c r="E13" s="13" t="s">
        <v>59</v>
      </c>
      <c r="F13" s="13" t="s">
        <v>17</v>
      </c>
      <c r="G13" s="14">
        <v>70.6</v>
      </c>
      <c r="H13" s="23">
        <v>86.44</v>
      </c>
      <c r="I13" s="23">
        <v>81.3</v>
      </c>
      <c r="J13" s="27">
        <f t="shared" si="0"/>
        <v>79.632</v>
      </c>
      <c r="K13" s="35">
        <v>11</v>
      </c>
      <c r="L13" s="35" t="s">
        <v>27</v>
      </c>
    </row>
    <row r="14" s="3" customFormat="1" ht="28" customHeight="1" spans="1:12">
      <c r="A14" s="13">
        <v>17</v>
      </c>
      <c r="B14" s="13" t="s">
        <v>70</v>
      </c>
      <c r="C14" s="13" t="s">
        <v>14</v>
      </c>
      <c r="D14" s="13" t="s">
        <v>58</v>
      </c>
      <c r="E14" s="13" t="s">
        <v>59</v>
      </c>
      <c r="F14" s="13" t="s">
        <v>17</v>
      </c>
      <c r="G14" s="14">
        <v>62.5</v>
      </c>
      <c r="H14" s="23">
        <v>84.81</v>
      </c>
      <c r="I14" s="23">
        <v>88.2</v>
      </c>
      <c r="J14" s="27">
        <f t="shared" si="0"/>
        <v>79.473</v>
      </c>
      <c r="K14" s="35">
        <v>12</v>
      </c>
      <c r="L14" s="35" t="s">
        <v>27</v>
      </c>
    </row>
    <row r="15" s="3" customFormat="1" ht="28" customHeight="1" spans="1:12">
      <c r="A15" s="13">
        <v>14</v>
      </c>
      <c r="B15" s="13" t="s">
        <v>71</v>
      </c>
      <c r="C15" s="13" t="s">
        <v>14</v>
      </c>
      <c r="D15" s="13" t="s">
        <v>58</v>
      </c>
      <c r="E15" s="13" t="s">
        <v>59</v>
      </c>
      <c r="F15" s="13" t="s">
        <v>17</v>
      </c>
      <c r="G15" s="14">
        <v>67.7</v>
      </c>
      <c r="H15" s="23">
        <v>87.23</v>
      </c>
      <c r="I15" s="23">
        <v>79.4</v>
      </c>
      <c r="J15" s="27">
        <f t="shared" si="0"/>
        <v>78.239</v>
      </c>
      <c r="K15" s="35">
        <v>13</v>
      </c>
      <c r="L15" s="35" t="s">
        <v>27</v>
      </c>
    </row>
    <row r="16" s="3" customFormat="1" ht="28" customHeight="1" spans="1:12">
      <c r="A16" s="13">
        <v>8</v>
      </c>
      <c r="B16" s="13" t="s">
        <v>72</v>
      </c>
      <c r="C16" s="13" t="s">
        <v>14</v>
      </c>
      <c r="D16" s="13" t="s">
        <v>58</v>
      </c>
      <c r="E16" s="13" t="s">
        <v>59</v>
      </c>
      <c r="F16" s="13" t="s">
        <v>17</v>
      </c>
      <c r="G16" s="14">
        <v>63.9</v>
      </c>
      <c r="H16" s="23">
        <v>86.19</v>
      </c>
      <c r="I16" s="23">
        <v>83</v>
      </c>
      <c r="J16" s="27">
        <f t="shared" si="0"/>
        <v>78.227</v>
      </c>
      <c r="K16" s="35">
        <v>14</v>
      </c>
      <c r="L16" s="35" t="s">
        <v>27</v>
      </c>
    </row>
    <row r="17" s="3" customFormat="1" ht="28" customHeight="1" spans="1:12">
      <c r="A17" s="13">
        <v>13</v>
      </c>
      <c r="B17" s="13" t="s">
        <v>73</v>
      </c>
      <c r="C17" s="13" t="s">
        <v>14</v>
      </c>
      <c r="D17" s="13" t="s">
        <v>58</v>
      </c>
      <c r="E17" s="13" t="s">
        <v>59</v>
      </c>
      <c r="F17" s="13" t="s">
        <v>17</v>
      </c>
      <c r="G17" s="14">
        <v>68.9</v>
      </c>
      <c r="H17" s="23">
        <v>85.29</v>
      </c>
      <c r="I17" s="23">
        <v>78.4</v>
      </c>
      <c r="J17" s="27">
        <f t="shared" si="0"/>
        <v>77.617</v>
      </c>
      <c r="K17" s="35">
        <v>15</v>
      </c>
      <c r="L17" s="35" t="s">
        <v>27</v>
      </c>
    </row>
    <row r="18" s="3" customFormat="1" ht="28" customHeight="1" spans="1:12">
      <c r="A18" s="13">
        <v>10</v>
      </c>
      <c r="B18" s="13" t="s">
        <v>74</v>
      </c>
      <c r="C18" s="13" t="s">
        <v>14</v>
      </c>
      <c r="D18" s="13" t="s">
        <v>58</v>
      </c>
      <c r="E18" s="13" t="s">
        <v>59</v>
      </c>
      <c r="F18" s="13" t="s">
        <v>17</v>
      </c>
      <c r="G18" s="14">
        <v>64.9</v>
      </c>
      <c r="H18" s="23">
        <v>83.41</v>
      </c>
      <c r="I18" s="23">
        <v>82.4</v>
      </c>
      <c r="J18" s="27">
        <f t="shared" si="0"/>
        <v>77.453</v>
      </c>
      <c r="K18" s="35">
        <v>16</v>
      </c>
      <c r="L18" s="35" t="s">
        <v>27</v>
      </c>
    </row>
    <row r="19" s="3" customFormat="1" ht="28" customHeight="1" spans="1:12">
      <c r="A19" s="13">
        <v>6</v>
      </c>
      <c r="B19" s="13" t="s">
        <v>75</v>
      </c>
      <c r="C19" s="13" t="s">
        <v>14</v>
      </c>
      <c r="D19" s="13" t="s">
        <v>58</v>
      </c>
      <c r="E19" s="13" t="s">
        <v>59</v>
      </c>
      <c r="F19" s="13" t="s">
        <v>17</v>
      </c>
      <c r="G19" s="14">
        <v>62.9</v>
      </c>
      <c r="H19" s="23">
        <v>82.92</v>
      </c>
      <c r="I19" s="23">
        <v>75</v>
      </c>
      <c r="J19" s="27">
        <f t="shared" si="0"/>
        <v>73.746</v>
      </c>
      <c r="K19" s="35">
        <v>17</v>
      </c>
      <c r="L19" s="35" t="s">
        <v>27</v>
      </c>
    </row>
    <row r="20" s="3" customFormat="1" ht="28" customHeight="1" spans="1:12">
      <c r="A20" s="13">
        <v>1</v>
      </c>
      <c r="B20" s="13" t="s">
        <v>76</v>
      </c>
      <c r="C20" s="13" t="s">
        <v>14</v>
      </c>
      <c r="D20" s="13" t="s">
        <v>58</v>
      </c>
      <c r="E20" s="13" t="s">
        <v>59</v>
      </c>
      <c r="F20" s="13" t="s">
        <v>17</v>
      </c>
      <c r="G20" s="14">
        <v>63</v>
      </c>
      <c r="H20" s="23">
        <v>80.09</v>
      </c>
      <c r="I20" s="23">
        <v>76.6</v>
      </c>
      <c r="J20" s="27">
        <f t="shared" si="0"/>
        <v>73.567</v>
      </c>
      <c r="K20" s="35">
        <v>18</v>
      </c>
      <c r="L20" s="35" t="s">
        <v>27</v>
      </c>
    </row>
    <row r="21" s="3" customFormat="1" ht="28" customHeight="1" spans="1:12">
      <c r="A21" s="13">
        <v>12</v>
      </c>
      <c r="B21" s="13" t="s">
        <v>77</v>
      </c>
      <c r="C21" s="13" t="s">
        <v>14</v>
      </c>
      <c r="D21" s="13" t="s">
        <v>58</v>
      </c>
      <c r="E21" s="13" t="s">
        <v>59</v>
      </c>
      <c r="F21" s="13" t="s">
        <v>17</v>
      </c>
      <c r="G21" s="14">
        <v>63.2</v>
      </c>
      <c r="H21" s="23">
        <v>82.91</v>
      </c>
      <c r="I21" s="23">
        <v>55.6</v>
      </c>
      <c r="J21" s="27">
        <f t="shared" si="0"/>
        <v>66.073</v>
      </c>
      <c r="K21" s="35">
        <v>19</v>
      </c>
      <c r="L21" s="35" t="s">
        <v>27</v>
      </c>
    </row>
    <row r="22" s="3" customFormat="1" ht="28" customHeight="1" spans="1:12">
      <c r="A22" s="13">
        <v>23</v>
      </c>
      <c r="B22" s="13" t="s">
        <v>78</v>
      </c>
      <c r="C22" s="13" t="s">
        <v>14</v>
      </c>
      <c r="D22" s="13" t="s">
        <v>58</v>
      </c>
      <c r="E22" s="13" t="s">
        <v>59</v>
      </c>
      <c r="F22" s="13" t="s">
        <v>17</v>
      </c>
      <c r="G22" s="14">
        <v>72</v>
      </c>
      <c r="H22" s="27" t="s">
        <v>39</v>
      </c>
      <c r="I22" s="27" t="s">
        <v>39</v>
      </c>
      <c r="J22" s="27"/>
      <c r="K22" s="35"/>
      <c r="L22" s="35"/>
    </row>
    <row r="23" s="3" customFormat="1" ht="28" customHeight="1" spans="1:12">
      <c r="A23" s="13">
        <v>24</v>
      </c>
      <c r="B23" s="13" t="s">
        <v>79</v>
      </c>
      <c r="C23" s="13" t="s">
        <v>14</v>
      </c>
      <c r="D23" s="13" t="s">
        <v>58</v>
      </c>
      <c r="E23" s="13" t="s">
        <v>59</v>
      </c>
      <c r="F23" s="13" t="s">
        <v>17</v>
      </c>
      <c r="G23" s="14">
        <v>70</v>
      </c>
      <c r="H23" s="27" t="s">
        <v>39</v>
      </c>
      <c r="I23" s="27" t="s">
        <v>39</v>
      </c>
      <c r="J23" s="27"/>
      <c r="K23" s="35"/>
      <c r="L23" s="35"/>
    </row>
    <row r="24" s="3" customFormat="1" ht="28" customHeight="1" spans="1:12">
      <c r="A24" s="13">
        <v>25</v>
      </c>
      <c r="B24" s="13" t="s">
        <v>80</v>
      </c>
      <c r="C24" s="13" t="s">
        <v>14</v>
      </c>
      <c r="D24" s="13" t="s">
        <v>58</v>
      </c>
      <c r="E24" s="13" t="s">
        <v>59</v>
      </c>
      <c r="F24" s="13" t="s">
        <v>17</v>
      </c>
      <c r="G24" s="14">
        <v>65.9</v>
      </c>
      <c r="H24" s="27" t="s">
        <v>39</v>
      </c>
      <c r="I24" s="27" t="s">
        <v>39</v>
      </c>
      <c r="J24" s="27"/>
      <c r="K24" s="35"/>
      <c r="L24" s="35"/>
    </row>
    <row r="25" s="3" customFormat="1" ht="28" customHeight="1" spans="1:12">
      <c r="A25" s="13">
        <v>26</v>
      </c>
      <c r="B25" s="13" t="s">
        <v>81</v>
      </c>
      <c r="C25" s="13" t="s">
        <v>14</v>
      </c>
      <c r="D25" s="13" t="s">
        <v>58</v>
      </c>
      <c r="E25" s="13" t="s">
        <v>59</v>
      </c>
      <c r="F25" s="13" t="s">
        <v>17</v>
      </c>
      <c r="G25" s="14">
        <v>61.5</v>
      </c>
      <c r="H25" s="27" t="s">
        <v>39</v>
      </c>
      <c r="I25" s="27" t="s">
        <v>39</v>
      </c>
      <c r="J25" s="27"/>
      <c r="K25" s="35"/>
      <c r="L25" s="35"/>
    </row>
    <row r="26" s="3" customFormat="1" spans="7:10">
      <c r="G26" s="19"/>
      <c r="H26" s="19"/>
      <c r="I26" s="19"/>
      <c r="J26" s="19"/>
    </row>
    <row r="27" s="3" customFormat="1" spans="7:10">
      <c r="G27" s="19"/>
      <c r="H27" s="19"/>
      <c r="I27" s="19"/>
      <c r="J27" s="19"/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L25">
    <sortCondition ref="J3" descending="1"/>
  </sortState>
  <mergeCells count="1">
    <mergeCell ref="A1:L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L3" sqref="L3"/>
    </sheetView>
  </sheetViews>
  <sheetFormatPr defaultColWidth="9" defaultRowHeight="13.5" outlineLevelRow="7"/>
  <cols>
    <col min="1" max="1" width="8.25" customWidth="1"/>
    <col min="3" max="3" width="8.25" customWidth="1"/>
    <col min="4" max="4" width="9.75" customWidth="1"/>
    <col min="5" max="5" width="15.25" customWidth="1"/>
    <col min="6" max="6" width="17.625" customWidth="1"/>
    <col min="7" max="7" width="12.125" style="36" customWidth="1"/>
    <col min="8" max="8" width="12.375" style="19" customWidth="1"/>
    <col min="9" max="9" width="10.625" style="37" customWidth="1"/>
    <col min="10" max="10" width="11.375" style="36" customWidth="1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ht="28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s="1" customFormat="1" ht="28" customHeight="1" spans="1:12">
      <c r="A3" s="17">
        <v>2</v>
      </c>
      <c r="B3" s="7" t="s">
        <v>82</v>
      </c>
      <c r="C3" s="9" t="s">
        <v>14</v>
      </c>
      <c r="D3" s="9" t="s">
        <v>83</v>
      </c>
      <c r="E3" s="9" t="s">
        <v>84</v>
      </c>
      <c r="F3" s="9" t="s">
        <v>17</v>
      </c>
      <c r="G3" s="33">
        <v>80.3</v>
      </c>
      <c r="H3" s="30">
        <v>88.046</v>
      </c>
      <c r="I3" s="22">
        <v>86.8</v>
      </c>
      <c r="J3" s="24">
        <f t="shared" ref="J3:J8" si="0">G3*0.3+H3*0.3+I3*0.4</f>
        <v>85.2238</v>
      </c>
      <c r="K3" s="17">
        <v>1</v>
      </c>
      <c r="L3" s="17" t="s">
        <v>18</v>
      </c>
    </row>
    <row r="4" s="1" customFormat="1" ht="28" customHeight="1" spans="1:12">
      <c r="A4" s="17">
        <v>4</v>
      </c>
      <c r="B4" s="7" t="s">
        <v>85</v>
      </c>
      <c r="C4" s="9" t="s">
        <v>14</v>
      </c>
      <c r="D4" s="9" t="s">
        <v>83</v>
      </c>
      <c r="E4" s="9" t="s">
        <v>84</v>
      </c>
      <c r="F4" s="9" t="s">
        <v>17</v>
      </c>
      <c r="G4" s="33">
        <v>79.9</v>
      </c>
      <c r="H4" s="30">
        <v>86.536</v>
      </c>
      <c r="I4" s="22">
        <v>87</v>
      </c>
      <c r="J4" s="24">
        <f t="shared" si="0"/>
        <v>84.7308</v>
      </c>
      <c r="K4" s="17">
        <v>2</v>
      </c>
      <c r="L4" s="17" t="s">
        <v>18</v>
      </c>
    </row>
    <row r="5" s="1" customFormat="1" ht="28" customHeight="1" spans="1:12">
      <c r="A5" s="18">
        <v>6</v>
      </c>
      <c r="B5" s="12" t="s">
        <v>86</v>
      </c>
      <c r="C5" s="12" t="s">
        <v>25</v>
      </c>
      <c r="D5" s="12" t="s">
        <v>83</v>
      </c>
      <c r="E5" s="12" t="s">
        <v>84</v>
      </c>
      <c r="F5" s="12" t="s">
        <v>17</v>
      </c>
      <c r="G5" s="14">
        <v>79</v>
      </c>
      <c r="H5" s="31">
        <v>90.638</v>
      </c>
      <c r="I5" s="23">
        <v>82.4</v>
      </c>
      <c r="J5" s="25">
        <f t="shared" si="0"/>
        <v>83.8514</v>
      </c>
      <c r="K5" s="18">
        <v>3</v>
      </c>
      <c r="L5" s="18" t="s">
        <v>27</v>
      </c>
    </row>
    <row r="6" s="1" customFormat="1" ht="28" customHeight="1" spans="1:12">
      <c r="A6" s="18">
        <v>5</v>
      </c>
      <c r="B6" s="13" t="s">
        <v>87</v>
      </c>
      <c r="C6" s="12" t="s">
        <v>14</v>
      </c>
      <c r="D6" s="12" t="s">
        <v>83</v>
      </c>
      <c r="E6" s="12" t="s">
        <v>84</v>
      </c>
      <c r="F6" s="12" t="s">
        <v>17</v>
      </c>
      <c r="G6" s="34">
        <v>79.9</v>
      </c>
      <c r="H6" s="31">
        <v>84.44</v>
      </c>
      <c r="I6" s="23">
        <v>83.2</v>
      </c>
      <c r="J6" s="25">
        <f t="shared" si="0"/>
        <v>82.582</v>
      </c>
      <c r="K6" s="18">
        <v>4</v>
      </c>
      <c r="L6" s="18" t="s">
        <v>27</v>
      </c>
    </row>
    <row r="7" s="1" customFormat="1" ht="28" customHeight="1" spans="1:12">
      <c r="A7" s="18">
        <v>1</v>
      </c>
      <c r="B7" s="13" t="s">
        <v>88</v>
      </c>
      <c r="C7" s="12" t="s">
        <v>14</v>
      </c>
      <c r="D7" s="12" t="s">
        <v>83</v>
      </c>
      <c r="E7" s="12" t="s">
        <v>84</v>
      </c>
      <c r="F7" s="12" t="s">
        <v>17</v>
      </c>
      <c r="G7" s="34">
        <v>80.9</v>
      </c>
      <c r="H7" s="31">
        <v>89.81</v>
      </c>
      <c r="I7" s="23">
        <v>77.2</v>
      </c>
      <c r="J7" s="25">
        <f t="shared" si="0"/>
        <v>82.093</v>
      </c>
      <c r="K7" s="18">
        <v>5</v>
      </c>
      <c r="L7" s="18" t="s">
        <v>27</v>
      </c>
    </row>
    <row r="8" s="1" customFormat="1" ht="28" customHeight="1" spans="1:12">
      <c r="A8" s="18">
        <v>3</v>
      </c>
      <c r="B8" s="13" t="s">
        <v>89</v>
      </c>
      <c r="C8" s="12" t="s">
        <v>25</v>
      </c>
      <c r="D8" s="12" t="s">
        <v>83</v>
      </c>
      <c r="E8" s="12" t="s">
        <v>84</v>
      </c>
      <c r="F8" s="12" t="s">
        <v>17</v>
      </c>
      <c r="G8" s="14">
        <v>78.4</v>
      </c>
      <c r="H8" s="31">
        <v>88.23</v>
      </c>
      <c r="I8" s="23">
        <v>75.6</v>
      </c>
      <c r="J8" s="25">
        <f t="shared" si="0"/>
        <v>80.229</v>
      </c>
      <c r="K8" s="18">
        <v>6</v>
      </c>
      <c r="L8" s="18" t="s">
        <v>27</v>
      </c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L8">
    <sortCondition ref="J3" descending="1"/>
  </sortState>
  <mergeCells count="1">
    <mergeCell ref="A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L3" sqref="L3"/>
    </sheetView>
  </sheetViews>
  <sheetFormatPr defaultColWidth="9" defaultRowHeight="13.5"/>
  <cols>
    <col min="1" max="2" width="9" style="2"/>
    <col min="3" max="3" width="7.375" style="2" customWidth="1"/>
    <col min="4" max="4" width="10.25" style="2" customWidth="1"/>
    <col min="5" max="5" width="15.75" style="2" customWidth="1"/>
    <col min="6" max="6" width="18.25" style="2" customWidth="1"/>
    <col min="7" max="7" width="11.5" style="20" customWidth="1"/>
    <col min="8" max="9" width="11.5" style="19" customWidth="1"/>
    <col min="10" max="10" width="10.5" style="20" customWidth="1"/>
    <col min="11" max="12" width="9" style="2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ht="28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s="1" customFormat="1" ht="28" customHeight="1" spans="1:12">
      <c r="A3" s="17">
        <v>8</v>
      </c>
      <c r="B3" s="9" t="s">
        <v>90</v>
      </c>
      <c r="C3" s="9" t="s">
        <v>14</v>
      </c>
      <c r="D3" s="9" t="s">
        <v>91</v>
      </c>
      <c r="E3" s="9" t="s">
        <v>92</v>
      </c>
      <c r="F3" s="9" t="s">
        <v>17</v>
      </c>
      <c r="G3" s="33">
        <v>83.7</v>
      </c>
      <c r="H3" s="30">
        <v>91.392</v>
      </c>
      <c r="I3" s="22">
        <v>83</v>
      </c>
      <c r="J3" s="24">
        <f>G3*0.3+H3*0.3+I3*0.4</f>
        <v>85.7276</v>
      </c>
      <c r="K3" s="17">
        <v>1</v>
      </c>
      <c r="L3" s="17" t="s">
        <v>18</v>
      </c>
    </row>
    <row r="4" s="1" customFormat="1" ht="28" customHeight="1" spans="1:12">
      <c r="A4" s="17">
        <v>11</v>
      </c>
      <c r="B4" s="9" t="s">
        <v>93</v>
      </c>
      <c r="C4" s="9" t="s">
        <v>14</v>
      </c>
      <c r="D4" s="9" t="s">
        <v>91</v>
      </c>
      <c r="E4" s="9" t="s">
        <v>92</v>
      </c>
      <c r="F4" s="9" t="s">
        <v>17</v>
      </c>
      <c r="G4" s="33">
        <v>85</v>
      </c>
      <c r="H4" s="30">
        <v>89.832</v>
      </c>
      <c r="I4" s="22">
        <v>82.2</v>
      </c>
      <c r="J4" s="24">
        <f>G4*0.3+H4*0.3+I4*0.4</f>
        <v>85.3296</v>
      </c>
      <c r="K4" s="17">
        <v>2</v>
      </c>
      <c r="L4" s="17" t="s">
        <v>18</v>
      </c>
    </row>
    <row r="5" s="1" customFormat="1" ht="28" customHeight="1" spans="1:12">
      <c r="A5" s="17">
        <v>13</v>
      </c>
      <c r="B5" s="9" t="s">
        <v>94</v>
      </c>
      <c r="C5" s="9" t="s">
        <v>25</v>
      </c>
      <c r="D5" s="9" t="s">
        <v>91</v>
      </c>
      <c r="E5" s="9" t="s">
        <v>92</v>
      </c>
      <c r="F5" s="9" t="s">
        <v>17</v>
      </c>
      <c r="G5" s="33">
        <v>81.5</v>
      </c>
      <c r="H5" s="30">
        <v>89.08</v>
      </c>
      <c r="I5" s="22">
        <v>82.8</v>
      </c>
      <c r="J5" s="24">
        <f>G5*0.3+H5*0.3+I5*0.4</f>
        <v>84.294</v>
      </c>
      <c r="K5" s="17">
        <v>3</v>
      </c>
      <c r="L5" s="17" t="s">
        <v>18</v>
      </c>
    </row>
    <row r="6" s="1" customFormat="1" ht="28" customHeight="1" spans="1:12">
      <c r="A6" s="18">
        <v>7</v>
      </c>
      <c r="B6" s="12" t="s">
        <v>95</v>
      </c>
      <c r="C6" s="12" t="s">
        <v>25</v>
      </c>
      <c r="D6" s="12" t="s">
        <v>91</v>
      </c>
      <c r="E6" s="12" t="s">
        <v>92</v>
      </c>
      <c r="F6" s="12" t="s">
        <v>17</v>
      </c>
      <c r="G6" s="34">
        <v>83.1</v>
      </c>
      <c r="H6" s="31">
        <v>88.748</v>
      </c>
      <c r="I6" s="23">
        <v>80.4</v>
      </c>
      <c r="J6" s="25">
        <f t="shared" ref="J6:J11" si="0">G6*0.3+H6*0.3+I6*0.4</f>
        <v>83.7144</v>
      </c>
      <c r="K6" s="18">
        <v>4</v>
      </c>
      <c r="L6" s="18" t="s">
        <v>27</v>
      </c>
    </row>
    <row r="7" s="1" customFormat="1" ht="28" customHeight="1" spans="1:12">
      <c r="A7" s="18">
        <v>12</v>
      </c>
      <c r="B7" s="12" t="s">
        <v>96</v>
      </c>
      <c r="C7" s="12" t="s">
        <v>14</v>
      </c>
      <c r="D7" s="12" t="s">
        <v>91</v>
      </c>
      <c r="E7" s="12" t="s">
        <v>92</v>
      </c>
      <c r="F7" s="12" t="s">
        <v>17</v>
      </c>
      <c r="G7" s="34">
        <v>84.4</v>
      </c>
      <c r="H7" s="31">
        <v>87.092</v>
      </c>
      <c r="I7" s="23">
        <v>80.4</v>
      </c>
      <c r="J7" s="25">
        <f t="shared" si="0"/>
        <v>83.6076</v>
      </c>
      <c r="K7" s="18">
        <v>5</v>
      </c>
      <c r="L7" s="18" t="s">
        <v>27</v>
      </c>
    </row>
    <row r="8" s="1" customFormat="1" ht="28" customHeight="1" spans="1:12">
      <c r="A8" s="18">
        <v>9</v>
      </c>
      <c r="B8" s="12" t="s">
        <v>97</v>
      </c>
      <c r="C8" s="12" t="s">
        <v>25</v>
      </c>
      <c r="D8" s="12" t="s">
        <v>91</v>
      </c>
      <c r="E8" s="12" t="s">
        <v>92</v>
      </c>
      <c r="F8" s="12" t="s">
        <v>17</v>
      </c>
      <c r="G8" s="34">
        <v>83.2</v>
      </c>
      <c r="H8" s="31">
        <v>86.748</v>
      </c>
      <c r="I8" s="23">
        <v>80.4</v>
      </c>
      <c r="J8" s="25">
        <f t="shared" si="0"/>
        <v>83.1444</v>
      </c>
      <c r="K8" s="18">
        <v>6</v>
      </c>
      <c r="L8" s="18" t="s">
        <v>27</v>
      </c>
    </row>
    <row r="9" s="1" customFormat="1" ht="28" customHeight="1" spans="1:12">
      <c r="A9" s="18">
        <v>10</v>
      </c>
      <c r="B9" s="12" t="s">
        <v>98</v>
      </c>
      <c r="C9" s="12" t="s">
        <v>25</v>
      </c>
      <c r="D9" s="12" t="s">
        <v>91</v>
      </c>
      <c r="E9" s="12" t="s">
        <v>92</v>
      </c>
      <c r="F9" s="12" t="s">
        <v>17</v>
      </c>
      <c r="G9" s="34">
        <v>82.8</v>
      </c>
      <c r="H9" s="31">
        <v>85.93</v>
      </c>
      <c r="I9" s="23">
        <v>79.4</v>
      </c>
      <c r="J9" s="25">
        <f t="shared" si="0"/>
        <v>82.379</v>
      </c>
      <c r="K9" s="18">
        <v>7</v>
      </c>
      <c r="L9" s="18" t="s">
        <v>27</v>
      </c>
    </row>
    <row r="10" s="1" customFormat="1" ht="28" customHeight="1" spans="1:12">
      <c r="A10" s="18">
        <v>14</v>
      </c>
      <c r="B10" s="12" t="s">
        <v>99</v>
      </c>
      <c r="C10" s="12" t="s">
        <v>25</v>
      </c>
      <c r="D10" s="12" t="s">
        <v>91</v>
      </c>
      <c r="E10" s="12" t="s">
        <v>92</v>
      </c>
      <c r="F10" s="12" t="s">
        <v>17</v>
      </c>
      <c r="G10" s="34">
        <v>82.8</v>
      </c>
      <c r="H10" s="31">
        <v>81.686</v>
      </c>
      <c r="I10" s="23">
        <v>80.8</v>
      </c>
      <c r="J10" s="25">
        <f t="shared" si="0"/>
        <v>81.6658</v>
      </c>
      <c r="K10" s="18">
        <v>8</v>
      </c>
      <c r="L10" s="18" t="s">
        <v>27</v>
      </c>
    </row>
    <row r="11" s="1" customFormat="1" ht="28" customHeight="1" spans="1:12">
      <c r="A11" s="15"/>
      <c r="B11" s="13" t="s">
        <v>100</v>
      </c>
      <c r="C11" s="13" t="s">
        <v>14</v>
      </c>
      <c r="D11" s="13" t="s">
        <v>91</v>
      </c>
      <c r="E11" s="13" t="s">
        <v>92</v>
      </c>
      <c r="F11" s="13" t="s">
        <v>17</v>
      </c>
      <c r="G11" s="14">
        <v>81.7</v>
      </c>
      <c r="H11" s="35" t="s">
        <v>39</v>
      </c>
      <c r="I11" s="35" t="s">
        <v>39</v>
      </c>
      <c r="J11" s="15"/>
      <c r="K11" s="15"/>
      <c r="L11" s="15"/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L10">
    <sortCondition ref="J3" descending="1"/>
  </sortState>
  <mergeCells count="1">
    <mergeCell ref="A1:L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K9" sqref="K9"/>
    </sheetView>
  </sheetViews>
  <sheetFormatPr defaultColWidth="9" defaultRowHeight="13.5"/>
  <cols>
    <col min="1" max="2" width="9" style="2"/>
    <col min="3" max="3" width="7.375" style="2" customWidth="1"/>
    <col min="4" max="4" width="10.25" style="2" customWidth="1"/>
    <col min="5" max="5" width="15.75" style="2" customWidth="1"/>
    <col min="6" max="6" width="18.25" style="2" customWidth="1"/>
    <col min="7" max="7" width="11.5" style="20" customWidth="1"/>
    <col min="8" max="9" width="11.5" style="19" customWidth="1"/>
    <col min="10" max="10" width="10.5" style="20" customWidth="1"/>
    <col min="11" max="11" width="9.75" style="2" customWidth="1"/>
    <col min="12" max="12" width="9" style="2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ht="28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s="1" customFormat="1" ht="28" customHeight="1" spans="1:12">
      <c r="A3" s="29">
        <v>39</v>
      </c>
      <c r="B3" s="7" t="s">
        <v>101</v>
      </c>
      <c r="C3" s="7" t="s">
        <v>14</v>
      </c>
      <c r="D3" s="7" t="s">
        <v>102</v>
      </c>
      <c r="E3" s="7" t="s">
        <v>103</v>
      </c>
      <c r="F3" s="7" t="s">
        <v>17</v>
      </c>
      <c r="G3" s="10">
        <v>86.5</v>
      </c>
      <c r="H3" s="30">
        <v>91.266</v>
      </c>
      <c r="I3" s="22">
        <v>84.8</v>
      </c>
      <c r="J3" s="32">
        <f t="shared" ref="J3:J9" si="0">G3*0.3+H3*0.3+I3*0.4</f>
        <v>87.2498</v>
      </c>
      <c r="K3" s="29">
        <v>1</v>
      </c>
      <c r="L3" s="29" t="s">
        <v>18</v>
      </c>
    </row>
    <row r="4" s="1" customFormat="1" ht="28" customHeight="1" spans="1:12">
      <c r="A4" s="29">
        <v>38</v>
      </c>
      <c r="B4" s="7" t="s">
        <v>104</v>
      </c>
      <c r="C4" s="7" t="s">
        <v>14</v>
      </c>
      <c r="D4" s="7" t="s">
        <v>102</v>
      </c>
      <c r="E4" s="7" t="s">
        <v>103</v>
      </c>
      <c r="F4" s="7" t="s">
        <v>17</v>
      </c>
      <c r="G4" s="10">
        <v>81.5</v>
      </c>
      <c r="H4" s="30">
        <v>93.276</v>
      </c>
      <c r="I4" s="22">
        <v>85.4</v>
      </c>
      <c r="J4" s="32">
        <f t="shared" si="0"/>
        <v>86.5928</v>
      </c>
      <c r="K4" s="29">
        <v>2</v>
      </c>
      <c r="L4" s="29" t="s">
        <v>18</v>
      </c>
    </row>
    <row r="5" s="1" customFormat="1" ht="28" customHeight="1" spans="1:12">
      <c r="A5" s="29">
        <v>34</v>
      </c>
      <c r="B5" s="7" t="s">
        <v>105</v>
      </c>
      <c r="C5" s="7" t="s">
        <v>14</v>
      </c>
      <c r="D5" s="7" t="s">
        <v>102</v>
      </c>
      <c r="E5" s="7" t="s">
        <v>103</v>
      </c>
      <c r="F5" s="7" t="s">
        <v>17</v>
      </c>
      <c r="G5" s="10">
        <v>83.3</v>
      </c>
      <c r="H5" s="30">
        <v>88.746</v>
      </c>
      <c r="I5" s="22">
        <v>81.4</v>
      </c>
      <c r="J5" s="32">
        <f t="shared" si="0"/>
        <v>84.1738</v>
      </c>
      <c r="K5" s="29">
        <v>3</v>
      </c>
      <c r="L5" s="29" t="s">
        <v>18</v>
      </c>
    </row>
    <row r="6" s="1" customFormat="1" ht="28" customHeight="1" spans="1:12">
      <c r="A6" s="15">
        <v>35</v>
      </c>
      <c r="B6" s="13" t="s">
        <v>106</v>
      </c>
      <c r="C6" s="13" t="s">
        <v>14</v>
      </c>
      <c r="D6" s="13" t="s">
        <v>102</v>
      </c>
      <c r="E6" s="13" t="s">
        <v>103</v>
      </c>
      <c r="F6" s="13" t="s">
        <v>17</v>
      </c>
      <c r="G6" s="14">
        <v>81.6</v>
      </c>
      <c r="H6" s="31">
        <v>88.95</v>
      </c>
      <c r="I6" s="23">
        <v>82.2</v>
      </c>
      <c r="J6" s="28">
        <f t="shared" si="0"/>
        <v>84.045</v>
      </c>
      <c r="K6" s="15">
        <v>4</v>
      </c>
      <c r="L6" s="15" t="s">
        <v>27</v>
      </c>
    </row>
    <row r="7" s="1" customFormat="1" ht="28" customHeight="1" spans="1:12">
      <c r="A7" s="15">
        <v>37</v>
      </c>
      <c r="B7" s="13" t="s">
        <v>107</v>
      </c>
      <c r="C7" s="13" t="s">
        <v>14</v>
      </c>
      <c r="D7" s="13" t="s">
        <v>102</v>
      </c>
      <c r="E7" s="13" t="s">
        <v>103</v>
      </c>
      <c r="F7" s="13" t="s">
        <v>17</v>
      </c>
      <c r="G7" s="14">
        <v>82.8</v>
      </c>
      <c r="H7" s="31">
        <v>87.722</v>
      </c>
      <c r="I7" s="23">
        <v>81</v>
      </c>
      <c r="J7" s="28">
        <f t="shared" si="0"/>
        <v>83.5566</v>
      </c>
      <c r="K7" s="15">
        <v>5</v>
      </c>
      <c r="L7" s="15" t="s">
        <v>27</v>
      </c>
    </row>
    <row r="8" s="1" customFormat="1" ht="28" customHeight="1" spans="1:12">
      <c r="A8" s="15">
        <v>36</v>
      </c>
      <c r="B8" s="13" t="s">
        <v>108</v>
      </c>
      <c r="C8" s="13" t="s">
        <v>14</v>
      </c>
      <c r="D8" s="13" t="s">
        <v>102</v>
      </c>
      <c r="E8" s="13" t="s">
        <v>103</v>
      </c>
      <c r="F8" s="13" t="s">
        <v>17</v>
      </c>
      <c r="G8" s="14">
        <v>80.7</v>
      </c>
      <c r="H8" s="31">
        <v>90.614</v>
      </c>
      <c r="I8" s="23">
        <v>79</v>
      </c>
      <c r="J8" s="28">
        <f t="shared" si="0"/>
        <v>82.9942</v>
      </c>
      <c r="K8" s="15">
        <v>6</v>
      </c>
      <c r="L8" s="15" t="s">
        <v>27</v>
      </c>
    </row>
    <row r="9" s="1" customFormat="1" ht="28" customHeight="1" spans="1:12">
      <c r="A9" s="15">
        <v>33</v>
      </c>
      <c r="B9" s="13" t="s">
        <v>109</v>
      </c>
      <c r="C9" s="13" t="s">
        <v>25</v>
      </c>
      <c r="D9" s="13" t="s">
        <v>102</v>
      </c>
      <c r="E9" s="13" t="s">
        <v>103</v>
      </c>
      <c r="F9" s="13" t="s">
        <v>17</v>
      </c>
      <c r="G9" s="14">
        <v>81</v>
      </c>
      <c r="H9" s="31">
        <v>84.902</v>
      </c>
      <c r="I9" s="23">
        <v>76.4</v>
      </c>
      <c r="J9" s="28">
        <f t="shared" si="0"/>
        <v>80.3306</v>
      </c>
      <c r="K9" s="15">
        <v>7</v>
      </c>
      <c r="L9" s="15" t="s">
        <v>27</v>
      </c>
    </row>
    <row r="10" s="1" customFormat="1" ht="28" customHeight="1" spans="1:12">
      <c r="A10" s="15"/>
      <c r="B10" s="13" t="s">
        <v>110</v>
      </c>
      <c r="C10" s="13" t="s">
        <v>14</v>
      </c>
      <c r="D10" s="13" t="s">
        <v>102</v>
      </c>
      <c r="E10" s="13" t="s">
        <v>103</v>
      </c>
      <c r="F10" s="13" t="s">
        <v>17</v>
      </c>
      <c r="G10" s="14">
        <v>86.7</v>
      </c>
      <c r="H10" s="28" t="s">
        <v>39</v>
      </c>
      <c r="I10" s="28" t="s">
        <v>39</v>
      </c>
      <c r="J10" s="28"/>
      <c r="K10" s="15"/>
      <c r="L10" s="15"/>
    </row>
    <row r="11" s="1" customFormat="1" ht="28" customHeight="1" spans="1:12">
      <c r="A11" s="15"/>
      <c r="B11" s="13" t="s">
        <v>111</v>
      </c>
      <c r="C11" s="13" t="s">
        <v>14</v>
      </c>
      <c r="D11" s="13" t="s">
        <v>102</v>
      </c>
      <c r="E11" s="13" t="s">
        <v>103</v>
      </c>
      <c r="F11" s="13" t="s">
        <v>17</v>
      </c>
      <c r="G11" s="14">
        <v>80.8</v>
      </c>
      <c r="H11" s="27" t="s">
        <v>39</v>
      </c>
      <c r="I11" s="27" t="s">
        <v>39</v>
      </c>
      <c r="J11" s="28"/>
      <c r="K11" s="15"/>
      <c r="L11" s="15"/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L11">
    <sortCondition ref="J3" descending="1"/>
  </sortState>
  <mergeCells count="1">
    <mergeCell ref="A1:L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E11" sqref="E11"/>
    </sheetView>
  </sheetViews>
  <sheetFormatPr defaultColWidth="9" defaultRowHeight="13.5"/>
  <cols>
    <col min="1" max="1" width="9" style="2"/>
    <col min="2" max="2" width="9" style="3"/>
    <col min="3" max="3" width="8.25" style="3" customWidth="1"/>
    <col min="4" max="4" width="9" style="3" customWidth="1"/>
    <col min="5" max="5" width="19.125" style="3" customWidth="1"/>
    <col min="6" max="6" width="16.125" style="3" customWidth="1"/>
    <col min="7" max="7" width="13.125" style="19" customWidth="1"/>
    <col min="8" max="8" width="14" style="19" customWidth="1"/>
    <col min="9" max="9" width="14.75" style="19" customWidth="1"/>
    <col min="10" max="10" width="13.875" style="20" customWidth="1"/>
    <col min="12" max="12" width="11.125" customWidth="1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s="1" customFormat="1" ht="28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1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s="26" customFormat="1" ht="28" customHeight="1" spans="1:12">
      <c r="A3" s="9">
        <v>8</v>
      </c>
      <c r="B3" s="7" t="s">
        <v>112</v>
      </c>
      <c r="C3" s="7" t="s">
        <v>25</v>
      </c>
      <c r="D3" s="7" t="s">
        <v>113</v>
      </c>
      <c r="E3" s="7" t="s">
        <v>114</v>
      </c>
      <c r="F3" s="7" t="s">
        <v>17</v>
      </c>
      <c r="G3" s="10">
        <v>59.9</v>
      </c>
      <c r="H3" s="22">
        <v>86.4</v>
      </c>
      <c r="I3" s="22">
        <v>89</v>
      </c>
      <c r="J3" s="24">
        <f t="shared" ref="J3:J8" si="0">G3*0.3+H3*0.3+I3*0.4</f>
        <v>79.49</v>
      </c>
      <c r="K3" s="17">
        <v>1</v>
      </c>
      <c r="L3" s="17" t="s">
        <v>18</v>
      </c>
    </row>
    <row r="4" s="26" customFormat="1" ht="28" customHeight="1" spans="1:12">
      <c r="A4" s="9">
        <v>9</v>
      </c>
      <c r="B4" s="7" t="s">
        <v>115</v>
      </c>
      <c r="C4" s="7" t="s">
        <v>25</v>
      </c>
      <c r="D4" s="7" t="s">
        <v>113</v>
      </c>
      <c r="E4" s="7" t="s">
        <v>114</v>
      </c>
      <c r="F4" s="7" t="s">
        <v>17</v>
      </c>
      <c r="G4" s="10">
        <v>52.8</v>
      </c>
      <c r="H4" s="22">
        <v>87.6</v>
      </c>
      <c r="I4" s="22">
        <v>87.2</v>
      </c>
      <c r="J4" s="24">
        <f t="shared" si="0"/>
        <v>77</v>
      </c>
      <c r="K4" s="17">
        <v>2</v>
      </c>
      <c r="L4" s="17" t="s">
        <v>18</v>
      </c>
    </row>
    <row r="5" s="26" customFormat="1" ht="28" customHeight="1" spans="1:12">
      <c r="A5" s="9">
        <v>7</v>
      </c>
      <c r="B5" s="7" t="s">
        <v>116</v>
      </c>
      <c r="C5" s="7" t="s">
        <v>25</v>
      </c>
      <c r="D5" s="7" t="s">
        <v>113</v>
      </c>
      <c r="E5" s="7" t="s">
        <v>114</v>
      </c>
      <c r="F5" s="7" t="s">
        <v>17</v>
      </c>
      <c r="G5" s="10">
        <v>56.4</v>
      </c>
      <c r="H5" s="22">
        <v>75.4</v>
      </c>
      <c r="I5" s="22">
        <v>88.8</v>
      </c>
      <c r="J5" s="24">
        <f t="shared" si="0"/>
        <v>75.06</v>
      </c>
      <c r="K5" s="17">
        <v>3</v>
      </c>
      <c r="L5" s="17" t="s">
        <v>18</v>
      </c>
    </row>
    <row r="6" s="1" customFormat="1" ht="28" customHeight="1" spans="1:12">
      <c r="A6" s="12">
        <v>6</v>
      </c>
      <c r="B6" s="13" t="s">
        <v>117</v>
      </c>
      <c r="C6" s="13" t="s">
        <v>25</v>
      </c>
      <c r="D6" s="13" t="s">
        <v>113</v>
      </c>
      <c r="E6" s="13" t="s">
        <v>114</v>
      </c>
      <c r="F6" s="13" t="s">
        <v>17</v>
      </c>
      <c r="G6" s="14">
        <v>53.7</v>
      </c>
      <c r="H6" s="23">
        <v>75</v>
      </c>
      <c r="I6" s="23">
        <v>85.2</v>
      </c>
      <c r="J6" s="25">
        <f t="shared" si="0"/>
        <v>72.69</v>
      </c>
      <c r="K6" s="18">
        <v>4</v>
      </c>
      <c r="L6" s="18" t="s">
        <v>118</v>
      </c>
    </row>
    <row r="7" s="1" customFormat="1" ht="28" customHeight="1" spans="1:12">
      <c r="A7" s="12">
        <v>5</v>
      </c>
      <c r="B7" s="13" t="s">
        <v>119</v>
      </c>
      <c r="C7" s="13" t="s">
        <v>25</v>
      </c>
      <c r="D7" s="13" t="s">
        <v>113</v>
      </c>
      <c r="E7" s="13" t="s">
        <v>114</v>
      </c>
      <c r="F7" s="13" t="s">
        <v>17</v>
      </c>
      <c r="G7" s="14">
        <v>55.9</v>
      </c>
      <c r="H7" s="23">
        <v>67.6</v>
      </c>
      <c r="I7" s="23">
        <v>81.8</v>
      </c>
      <c r="J7" s="25">
        <f t="shared" si="0"/>
        <v>69.77</v>
      </c>
      <c r="K7" s="18">
        <v>5</v>
      </c>
      <c r="L7" s="18" t="s">
        <v>118</v>
      </c>
    </row>
    <row r="8" s="1" customFormat="1" ht="28" customHeight="1" spans="1:12">
      <c r="A8" s="12">
        <v>10</v>
      </c>
      <c r="B8" s="13" t="s">
        <v>120</v>
      </c>
      <c r="C8" s="13" t="s">
        <v>25</v>
      </c>
      <c r="D8" s="13" t="s">
        <v>113</v>
      </c>
      <c r="E8" s="13" t="s">
        <v>114</v>
      </c>
      <c r="F8" s="13" t="s">
        <v>17</v>
      </c>
      <c r="G8" s="14">
        <v>49</v>
      </c>
      <c r="H8" s="23">
        <v>70.2</v>
      </c>
      <c r="I8" s="23">
        <v>82.8</v>
      </c>
      <c r="J8" s="25">
        <f t="shared" si="0"/>
        <v>68.88</v>
      </c>
      <c r="K8" s="18">
        <v>6</v>
      </c>
      <c r="L8" s="18" t="s">
        <v>118</v>
      </c>
    </row>
    <row r="9" s="1" customFormat="1" ht="28" customHeight="1" spans="1:12">
      <c r="A9" s="12">
        <v>27</v>
      </c>
      <c r="B9" s="13" t="s">
        <v>121</v>
      </c>
      <c r="C9" s="13" t="s">
        <v>25</v>
      </c>
      <c r="D9" s="13" t="s">
        <v>113</v>
      </c>
      <c r="E9" s="13" t="s">
        <v>114</v>
      </c>
      <c r="F9" s="13" t="s">
        <v>17</v>
      </c>
      <c r="G9" s="14">
        <v>58.1</v>
      </c>
      <c r="H9" s="27" t="s">
        <v>39</v>
      </c>
      <c r="I9" s="27" t="s">
        <v>39</v>
      </c>
      <c r="J9" s="25"/>
      <c r="K9" s="18"/>
      <c r="L9" s="18"/>
    </row>
    <row r="10" s="1" customFormat="1" ht="28" customHeight="1" spans="1:12">
      <c r="A10" s="12">
        <v>28</v>
      </c>
      <c r="B10" s="13" t="s">
        <v>122</v>
      </c>
      <c r="C10" s="13" t="s">
        <v>25</v>
      </c>
      <c r="D10" s="13" t="s">
        <v>113</v>
      </c>
      <c r="E10" s="13" t="s">
        <v>114</v>
      </c>
      <c r="F10" s="13" t="s">
        <v>17</v>
      </c>
      <c r="G10" s="14">
        <v>54</v>
      </c>
      <c r="H10" s="27" t="s">
        <v>39</v>
      </c>
      <c r="I10" s="27" t="s">
        <v>39</v>
      </c>
      <c r="J10" s="25"/>
      <c r="K10" s="18"/>
      <c r="L10" s="18"/>
    </row>
    <row r="11" s="1" customFormat="1" ht="28" customHeight="1" spans="1:12">
      <c r="A11" s="12">
        <v>29</v>
      </c>
      <c r="B11" s="13" t="s">
        <v>123</v>
      </c>
      <c r="C11" s="13" t="s">
        <v>25</v>
      </c>
      <c r="D11" s="13" t="s">
        <v>113</v>
      </c>
      <c r="E11" s="13" t="s">
        <v>114</v>
      </c>
      <c r="F11" s="13" t="s">
        <v>17</v>
      </c>
      <c r="G11" s="14">
        <v>47.9</v>
      </c>
      <c r="H11" s="28" t="s">
        <v>39</v>
      </c>
      <c r="I11" s="28" t="s">
        <v>39</v>
      </c>
      <c r="J11" s="25"/>
      <c r="K11" s="18"/>
      <c r="L11" s="18"/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L11">
    <sortCondition ref="J3" descending="1"/>
  </sortState>
  <mergeCells count="1">
    <mergeCell ref="A1:L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L3" sqref="L3"/>
    </sheetView>
  </sheetViews>
  <sheetFormatPr defaultColWidth="9" defaultRowHeight="13.5" outlineLevelRow="4"/>
  <cols>
    <col min="1" max="1" width="9" style="2"/>
    <col min="2" max="2" width="9" style="3"/>
    <col min="3" max="3" width="8.25" style="3" customWidth="1"/>
    <col min="4" max="4" width="9" style="3" customWidth="1"/>
    <col min="5" max="5" width="19.125" style="3" customWidth="1"/>
    <col min="6" max="6" width="16.125" style="3" customWidth="1"/>
    <col min="7" max="7" width="11.5" style="19" customWidth="1"/>
    <col min="8" max="8" width="12" style="19" customWidth="1"/>
    <col min="9" max="9" width="12.125" style="19" customWidth="1"/>
    <col min="10" max="10" width="10.5" style="20" customWidth="1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s="1" customFormat="1" ht="28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1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s="1" customFormat="1" ht="28" customHeight="1" spans="1:12">
      <c r="A3" s="9">
        <v>3</v>
      </c>
      <c r="B3" s="7" t="s">
        <v>124</v>
      </c>
      <c r="C3" s="7" t="s">
        <v>14</v>
      </c>
      <c r="D3" s="7" t="s">
        <v>125</v>
      </c>
      <c r="E3" s="7" t="s">
        <v>126</v>
      </c>
      <c r="F3" s="7" t="s">
        <v>17</v>
      </c>
      <c r="G3" s="10">
        <v>85.9</v>
      </c>
      <c r="H3" s="22">
        <v>71.8</v>
      </c>
      <c r="I3" s="22">
        <v>87.8</v>
      </c>
      <c r="J3" s="24">
        <f>G3*0.3+H3*0.3+I3*0.4</f>
        <v>82.43</v>
      </c>
      <c r="K3" s="17">
        <v>1</v>
      </c>
      <c r="L3" s="17" t="s">
        <v>18</v>
      </c>
    </row>
    <row r="4" s="1" customFormat="1" ht="28" customHeight="1" spans="1:12">
      <c r="A4" s="12">
        <v>4</v>
      </c>
      <c r="B4" s="13" t="s">
        <v>127</v>
      </c>
      <c r="C4" s="13" t="s">
        <v>25</v>
      </c>
      <c r="D4" s="13" t="s">
        <v>125</v>
      </c>
      <c r="E4" s="13" t="s">
        <v>126</v>
      </c>
      <c r="F4" s="13" t="s">
        <v>17</v>
      </c>
      <c r="G4" s="14">
        <v>78.4</v>
      </c>
      <c r="H4" s="23">
        <v>83.4</v>
      </c>
      <c r="I4" s="23">
        <v>81.4</v>
      </c>
      <c r="J4" s="25">
        <f>G4*0.3+H4*0.3+I4*0.4</f>
        <v>81.1</v>
      </c>
      <c r="K4" s="18">
        <v>2</v>
      </c>
      <c r="L4" s="18" t="s">
        <v>27</v>
      </c>
    </row>
    <row r="5" s="1" customFormat="1" ht="28" customHeight="1" spans="1:12">
      <c r="A5" s="12">
        <v>2</v>
      </c>
      <c r="B5" s="13" t="s">
        <v>128</v>
      </c>
      <c r="C5" s="13" t="s">
        <v>14</v>
      </c>
      <c r="D5" s="13" t="s">
        <v>125</v>
      </c>
      <c r="E5" s="13" t="s">
        <v>126</v>
      </c>
      <c r="F5" s="13" t="s">
        <v>17</v>
      </c>
      <c r="G5" s="14">
        <v>76.7</v>
      </c>
      <c r="H5" s="23">
        <v>76.8</v>
      </c>
      <c r="I5" s="23">
        <v>84.5</v>
      </c>
      <c r="J5" s="25">
        <f>G5*0.3+H5*0.3+I5*0.4</f>
        <v>79.85</v>
      </c>
      <c r="K5" s="18">
        <v>3</v>
      </c>
      <c r="L5" s="18" t="s">
        <v>27</v>
      </c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L5">
    <sortCondition ref="J3" descending="1"/>
  </sortState>
  <mergeCells count="1">
    <mergeCell ref="A1:L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J26" sqref="J26"/>
    </sheetView>
  </sheetViews>
  <sheetFormatPr defaultColWidth="9" defaultRowHeight="13.5" outlineLevelRow="4"/>
  <cols>
    <col min="1" max="1" width="9" style="2"/>
    <col min="2" max="2" width="9" style="3"/>
    <col min="3" max="3" width="8.25" style="3" customWidth="1"/>
    <col min="4" max="4" width="9" style="3" customWidth="1"/>
    <col min="5" max="5" width="19.125" style="3" customWidth="1"/>
    <col min="6" max="6" width="16.125" style="3" customWidth="1"/>
    <col min="7" max="7" width="11.5" style="3" customWidth="1"/>
    <col min="8" max="8" width="12" style="3" customWidth="1"/>
    <col min="9" max="9" width="12.125" style="3" customWidth="1"/>
    <col min="10" max="10" width="10.5" style="2" customWidth="1"/>
  </cols>
  <sheetData>
    <row r="1" ht="90" customHeight="1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</row>
    <row r="2" s="1" customFormat="1" ht="28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s="1" customFormat="1" ht="28" customHeight="1" spans="1:12">
      <c r="A3" s="9">
        <v>1</v>
      </c>
      <c r="B3" s="7" t="s">
        <v>129</v>
      </c>
      <c r="C3" s="7" t="s">
        <v>14</v>
      </c>
      <c r="D3" s="7" t="s">
        <v>130</v>
      </c>
      <c r="E3" s="7" t="s">
        <v>131</v>
      </c>
      <c r="F3" s="7" t="s">
        <v>17</v>
      </c>
      <c r="G3" s="10">
        <v>74.7</v>
      </c>
      <c r="H3" s="11">
        <v>84</v>
      </c>
      <c r="I3" s="16">
        <v>85.4</v>
      </c>
      <c r="J3" s="17">
        <f>G3*0.3+H3*0.3+I3*0.4</f>
        <v>81.77</v>
      </c>
      <c r="K3" s="17">
        <v>1</v>
      </c>
      <c r="L3" s="17" t="s">
        <v>18</v>
      </c>
    </row>
    <row r="4" s="1" customFormat="1" ht="28" customHeight="1" spans="1:12">
      <c r="A4" s="12">
        <v>25</v>
      </c>
      <c r="B4" s="13" t="s">
        <v>132</v>
      </c>
      <c r="C4" s="13" t="s">
        <v>25</v>
      </c>
      <c r="D4" s="13" t="s">
        <v>130</v>
      </c>
      <c r="E4" s="13" t="s">
        <v>131</v>
      </c>
      <c r="F4" s="13" t="s">
        <v>17</v>
      </c>
      <c r="G4" s="14">
        <v>76.1</v>
      </c>
      <c r="H4" s="15" t="s">
        <v>39</v>
      </c>
      <c r="I4" s="15" t="s">
        <v>39</v>
      </c>
      <c r="J4" s="18"/>
      <c r="K4" s="18"/>
      <c r="L4" s="18"/>
    </row>
    <row r="5" s="1" customFormat="1" ht="28" customHeight="1" spans="1:12">
      <c r="A5" s="12">
        <v>26</v>
      </c>
      <c r="B5" s="13" t="s">
        <v>133</v>
      </c>
      <c r="C5" s="13" t="s">
        <v>14</v>
      </c>
      <c r="D5" s="13" t="s">
        <v>130</v>
      </c>
      <c r="E5" s="13" t="s">
        <v>131</v>
      </c>
      <c r="F5" s="13" t="s">
        <v>17</v>
      </c>
      <c r="G5" s="14">
        <v>75.7</v>
      </c>
      <c r="H5" s="15" t="s">
        <v>39</v>
      </c>
      <c r="I5" s="15" t="s">
        <v>39</v>
      </c>
      <c r="J5" s="18"/>
      <c r="K5" s="18"/>
      <c r="L5" s="18"/>
    </row>
  </sheetData>
  <sheetProtection password="CF6F" sheet="1" formatCells="0" formatColumns="0" formatRows="0" insertRows="0" insertColumns="0" insertHyperlinks="0" deleteColumns="0" deleteRows="0" sort="0" autoFilter="0" pivotTables="0" objects="1"/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中学语文</vt:lpstr>
      <vt:lpstr>中学数学</vt:lpstr>
      <vt:lpstr>中学英语及英语助教</vt:lpstr>
      <vt:lpstr>中学历史</vt:lpstr>
      <vt:lpstr>中学地理</vt:lpstr>
      <vt:lpstr>中学道法</vt:lpstr>
      <vt:lpstr>中学物理及专职物理实验</vt:lpstr>
      <vt:lpstr>专职化学</vt:lpstr>
      <vt:lpstr>专职生物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Polaris</cp:lastModifiedBy>
  <dcterms:created xsi:type="dcterms:W3CDTF">2019-06-02T03:16:00Z</dcterms:created>
  <dcterms:modified xsi:type="dcterms:W3CDTF">2019-06-04T12:51:47Z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eadingLayout">
    <vt:bool>true</vt:bool>
  </property>
</Properties>
</file>