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2 (3)" sheetId="4" r:id="rId1"/>
    <sheet name="Sheet2 (2)" sheetId="3" r:id="rId2"/>
  </sheets>
  <definedNames>
    <definedName name="_xlnm._FilterDatabase" localSheetId="0" hidden="1">'Sheet2 (3)'!$A$2:$M$78</definedName>
    <definedName name="_xlnm._FilterDatabase" localSheetId="1" hidden="1">'Sheet2 (2)'!$A$2:$P$78</definedName>
  </definedNames>
  <calcPr calcId="144525"/>
</workbook>
</file>

<file path=xl/sharedStrings.xml><?xml version="1.0" encoding="utf-8"?>
<sst xmlns="http://schemas.openxmlformats.org/spreadsheetml/2006/main" count="107">
  <si>
    <t>毕节医学高等专科学校2019年公开招聘编外合同制人员总成绩公示</t>
  </si>
  <si>
    <t>序号</t>
  </si>
  <si>
    <t>准考证号</t>
  </si>
  <si>
    <t>职位代码</t>
  </si>
  <si>
    <t>姓名</t>
  </si>
  <si>
    <t>笔试成绩</t>
  </si>
  <si>
    <t>面试成绩</t>
  </si>
  <si>
    <t>总成绩</t>
  </si>
  <si>
    <t>是否进入下一环节</t>
  </si>
  <si>
    <t>王菊</t>
  </si>
  <si>
    <t>是</t>
  </si>
  <si>
    <t>李连淑</t>
  </si>
  <si>
    <t>否</t>
  </si>
  <si>
    <t>邓倩</t>
  </si>
  <si>
    <t>申蓉</t>
  </si>
  <si>
    <t>陈姗</t>
  </si>
  <si>
    <t>刘荣</t>
  </si>
  <si>
    <t>孙婷</t>
  </si>
  <si>
    <t>薛梦竹</t>
  </si>
  <si>
    <t>赵丽</t>
  </si>
  <si>
    <t>杨钦</t>
  </si>
  <si>
    <t>张江湖</t>
  </si>
  <si>
    <t>唐亮</t>
  </si>
  <si>
    <t>燕林凤</t>
  </si>
  <si>
    <t>李丹</t>
  </si>
  <si>
    <t>赵朋飞</t>
  </si>
  <si>
    <t>缺考</t>
  </si>
  <si>
    <t>王成兴</t>
  </si>
  <si>
    <t>沈成华</t>
  </si>
  <si>
    <t>郭远靖</t>
  </si>
  <si>
    <t>赵微</t>
  </si>
  <si>
    <t>陈丽</t>
  </si>
  <si>
    <t>罗洁</t>
  </si>
  <si>
    <t>周娟</t>
  </si>
  <si>
    <t>段天娇</t>
  </si>
  <si>
    <t>黄梅</t>
  </si>
  <si>
    <t>覃雪桃</t>
  </si>
  <si>
    <t>田石义</t>
  </si>
  <si>
    <t>罗艳</t>
  </si>
  <si>
    <t>宋杰</t>
  </si>
  <si>
    <t>张航</t>
  </si>
  <si>
    <t>赵菲</t>
  </si>
  <si>
    <t>罗威</t>
  </si>
  <si>
    <t>陈明刚</t>
  </si>
  <si>
    <t>王俊杰</t>
  </si>
  <si>
    <t>袁建坤</t>
  </si>
  <si>
    <t>李章取</t>
  </si>
  <si>
    <t>曹梅芳</t>
  </si>
  <si>
    <t>顾胜男</t>
  </si>
  <si>
    <t>吉海</t>
  </si>
  <si>
    <t>向丽霞</t>
  </si>
  <si>
    <t>易凤</t>
  </si>
  <si>
    <t>张平</t>
  </si>
  <si>
    <t>蔡能亮</t>
  </si>
  <si>
    <t>张宇航</t>
  </si>
  <si>
    <t>周钦臣</t>
  </si>
  <si>
    <t>陈向会</t>
  </si>
  <si>
    <t>陈体宇</t>
  </si>
  <si>
    <t>孙剑远</t>
  </si>
  <si>
    <t>李元中</t>
  </si>
  <si>
    <t>袁义红</t>
  </si>
  <si>
    <t>周敏</t>
  </si>
  <si>
    <t>张梅</t>
  </si>
  <si>
    <t>吕联兴</t>
  </si>
  <si>
    <t>何雪</t>
  </si>
  <si>
    <t>谭青松</t>
  </si>
  <si>
    <t>莫丹</t>
  </si>
  <si>
    <t>陈媛媛</t>
  </si>
  <si>
    <t>周美</t>
  </si>
  <si>
    <t>马宇光</t>
  </si>
  <si>
    <t>孙云</t>
  </si>
  <si>
    <t>张宇</t>
  </si>
  <si>
    <t>何聪</t>
  </si>
  <si>
    <t>彭雄</t>
  </si>
  <si>
    <t>寇文</t>
  </si>
  <si>
    <t>常涛</t>
  </si>
  <si>
    <t>王杰</t>
  </si>
  <si>
    <t>胡国会</t>
  </si>
  <si>
    <t>刘发宇</t>
  </si>
  <si>
    <t>宋旺</t>
  </si>
  <si>
    <t>杨应</t>
  </si>
  <si>
    <t>张荣</t>
  </si>
  <si>
    <t>赵伟</t>
  </si>
  <si>
    <t>胡江来</t>
  </si>
  <si>
    <t>易强</t>
  </si>
  <si>
    <t>陈栋</t>
  </si>
  <si>
    <t>陈雪</t>
  </si>
  <si>
    <t>魏昌松</t>
  </si>
  <si>
    <t>毕节医学高等专科学校2019年外聘合同制人员面试成绩汇总表</t>
  </si>
  <si>
    <t>职位</t>
  </si>
  <si>
    <t>组织部（人事处）</t>
  </si>
  <si>
    <t>纪委（监察室、审计室）</t>
  </si>
  <si>
    <t>纪委 （监察室、审计室）</t>
  </si>
  <si>
    <t>宣传部（统战部）</t>
  </si>
  <si>
    <t>教务处</t>
  </si>
  <si>
    <t>招生就业指导处</t>
  </si>
  <si>
    <t>后勤处</t>
  </si>
  <si>
    <t>临床医学系</t>
  </si>
  <si>
    <t>护理系</t>
  </si>
  <si>
    <t>中医中药系</t>
  </si>
  <si>
    <t>医学技术系</t>
  </si>
  <si>
    <t>基础医学系</t>
  </si>
  <si>
    <t>公共教学系思政</t>
  </si>
  <si>
    <t>公共教学系体育</t>
  </si>
  <si>
    <t>东校区</t>
  </si>
  <si>
    <t>成人教育系</t>
  </si>
  <si>
    <t>科研中心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</si>
</sst>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8"/>
  <sheetViews>
    <sheetView tabSelected="1" workbookViewId="0">
      <selection activeCell="G12" sqref="G12"/>
    </sheetView>
  </sheetViews>
  <sheetFormatPr defaultColWidth="9" defaultRowHeight="13.5"/>
  <cols>
    <col min="1" max="1" width="9" style="19"/>
    <col min="2" max="2" width="9.375" style="19"/>
    <col min="3" max="4" width="9" style="19"/>
    <col min="5" max="5" width="13" style="19" customWidth="1"/>
    <col min="6" max="6" width="12.875" style="19" customWidth="1"/>
    <col min="7" max="7" width="14.5" style="20" customWidth="1"/>
    <col min="8" max="8" width="9.875" customWidth="1"/>
  </cols>
  <sheetData>
    <row r="1" s="1" customFormat="1" ht="38.25" customHeight="1" spans="1:13">
      <c r="A1" s="21" t="s">
        <v>0</v>
      </c>
      <c r="B1" s="21"/>
      <c r="C1" s="21"/>
      <c r="D1" s="21"/>
      <c r="E1" s="21"/>
      <c r="F1" s="21"/>
      <c r="G1" s="21"/>
      <c r="H1" s="21"/>
      <c r="I1"/>
      <c r="J1"/>
      <c r="K1"/>
      <c r="L1"/>
      <c r="M1"/>
    </row>
    <row r="2" s="1" customFormat="1" ht="47" customHeight="1" spans="1:13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6" t="s">
        <v>8</v>
      </c>
      <c r="I2"/>
      <c r="J2"/>
      <c r="K2"/>
      <c r="L2"/>
      <c r="M2"/>
    </row>
    <row r="3" s="17" customFormat="1" ht="17.5" customHeight="1" spans="1:13">
      <c r="A3" s="22">
        <v>1</v>
      </c>
      <c r="B3" s="23">
        <v>20190206</v>
      </c>
      <c r="C3" s="24">
        <v>1</v>
      </c>
      <c r="D3" s="22" t="s">
        <v>9</v>
      </c>
      <c r="E3" s="22">
        <v>60.2</v>
      </c>
      <c r="F3" s="25">
        <v>71.2</v>
      </c>
      <c r="G3" s="26">
        <f t="shared" ref="G3:G16" si="0">E3*0.6+F3*0.4</f>
        <v>64.6</v>
      </c>
      <c r="H3" s="25" t="s">
        <v>10</v>
      </c>
      <c r="I3" s="18"/>
      <c r="J3" s="18"/>
      <c r="K3" s="18"/>
      <c r="L3" s="18"/>
      <c r="M3" s="18"/>
    </row>
    <row r="4" s="18" customFormat="1" ht="17.5" customHeight="1" spans="1:8">
      <c r="A4" s="25">
        <v>2</v>
      </c>
      <c r="B4" s="27">
        <v>20190301</v>
      </c>
      <c r="C4" s="28">
        <v>1</v>
      </c>
      <c r="D4" s="25" t="s">
        <v>11</v>
      </c>
      <c r="E4" s="25">
        <v>57.6</v>
      </c>
      <c r="F4" s="25">
        <v>72.35</v>
      </c>
      <c r="G4" s="26">
        <f t="shared" si="0"/>
        <v>63.5</v>
      </c>
      <c r="H4" s="25" t="s">
        <v>12</v>
      </c>
    </row>
    <row r="5" s="18" customFormat="1" ht="17.5" customHeight="1" spans="1:8">
      <c r="A5" s="25">
        <v>3</v>
      </c>
      <c r="B5" s="27">
        <v>20190130</v>
      </c>
      <c r="C5" s="28">
        <v>1</v>
      </c>
      <c r="D5" s="25" t="s">
        <v>13</v>
      </c>
      <c r="E5" s="25">
        <v>52.9</v>
      </c>
      <c r="F5" s="25">
        <v>72</v>
      </c>
      <c r="G5" s="26">
        <f t="shared" si="0"/>
        <v>60.54</v>
      </c>
      <c r="H5" s="25" t="s">
        <v>12</v>
      </c>
    </row>
    <row r="6" s="18" customFormat="1" ht="17.5" customHeight="1" spans="1:8">
      <c r="A6" s="22">
        <v>4</v>
      </c>
      <c r="B6" s="27">
        <v>20190323</v>
      </c>
      <c r="C6" s="28">
        <v>2</v>
      </c>
      <c r="D6" s="25" t="s">
        <v>14</v>
      </c>
      <c r="E6" s="25">
        <v>68.9</v>
      </c>
      <c r="F6" s="25">
        <v>79.78</v>
      </c>
      <c r="G6" s="26">
        <f t="shared" si="0"/>
        <v>73.252</v>
      </c>
      <c r="H6" s="25" t="s">
        <v>10</v>
      </c>
    </row>
    <row r="7" s="18" customFormat="1" ht="17.5" customHeight="1" spans="1:8">
      <c r="A7" s="25">
        <v>5</v>
      </c>
      <c r="B7" s="27">
        <v>20190307</v>
      </c>
      <c r="C7" s="28">
        <v>2</v>
      </c>
      <c r="D7" s="25" t="s">
        <v>15</v>
      </c>
      <c r="E7" s="25">
        <v>63.3</v>
      </c>
      <c r="F7" s="25">
        <v>81.12</v>
      </c>
      <c r="G7" s="26">
        <f t="shared" si="0"/>
        <v>70.428</v>
      </c>
      <c r="H7" s="25" t="s">
        <v>12</v>
      </c>
    </row>
    <row r="8" s="18" customFormat="1" ht="17.5" customHeight="1" spans="1:8">
      <c r="A8" s="25">
        <v>6</v>
      </c>
      <c r="B8" s="27">
        <v>20190302</v>
      </c>
      <c r="C8" s="27">
        <v>2</v>
      </c>
      <c r="D8" s="25" t="s">
        <v>16</v>
      </c>
      <c r="E8" s="25">
        <v>68.2</v>
      </c>
      <c r="F8" s="25">
        <v>72.22</v>
      </c>
      <c r="G8" s="26">
        <f t="shared" si="0"/>
        <v>69.808</v>
      </c>
      <c r="H8" s="25" t="s">
        <v>12</v>
      </c>
    </row>
    <row r="9" s="18" customFormat="1" ht="17.5" customHeight="1" spans="1:8">
      <c r="A9" s="22">
        <v>7</v>
      </c>
      <c r="B9" s="27">
        <v>20190518</v>
      </c>
      <c r="C9" s="28">
        <v>3</v>
      </c>
      <c r="D9" s="25" t="s">
        <v>17</v>
      </c>
      <c r="E9" s="25">
        <v>64.6</v>
      </c>
      <c r="F9" s="25">
        <v>79.29</v>
      </c>
      <c r="G9" s="26">
        <f t="shared" si="0"/>
        <v>70.476</v>
      </c>
      <c r="H9" s="25" t="s">
        <v>10</v>
      </c>
    </row>
    <row r="10" s="18" customFormat="1" ht="17.5" customHeight="1" spans="1:8">
      <c r="A10" s="25">
        <v>8</v>
      </c>
      <c r="B10" s="27">
        <v>20190508</v>
      </c>
      <c r="C10" s="28">
        <v>3</v>
      </c>
      <c r="D10" s="25" t="s">
        <v>18</v>
      </c>
      <c r="E10" s="25">
        <v>52.6</v>
      </c>
      <c r="F10" s="25">
        <v>79.27</v>
      </c>
      <c r="G10" s="26">
        <f t="shared" si="0"/>
        <v>63.268</v>
      </c>
      <c r="H10" s="25" t="s">
        <v>12</v>
      </c>
    </row>
    <row r="11" s="18" customFormat="1" ht="17.5" customHeight="1" spans="1:8">
      <c r="A11" s="25">
        <v>9</v>
      </c>
      <c r="B11" s="27">
        <v>20190525</v>
      </c>
      <c r="C11" s="28">
        <v>3</v>
      </c>
      <c r="D11" s="25" t="s">
        <v>19</v>
      </c>
      <c r="E11" s="25">
        <v>55.3</v>
      </c>
      <c r="F11" s="25">
        <v>74.31</v>
      </c>
      <c r="G11" s="26">
        <f t="shared" si="0"/>
        <v>62.904</v>
      </c>
      <c r="H11" s="25" t="s">
        <v>12</v>
      </c>
    </row>
    <row r="12" s="18" customFormat="1" ht="17.5" customHeight="1" spans="1:8">
      <c r="A12" s="22">
        <v>10</v>
      </c>
      <c r="B12" s="27">
        <v>20191208</v>
      </c>
      <c r="C12" s="28">
        <v>4</v>
      </c>
      <c r="D12" s="25" t="s">
        <v>20</v>
      </c>
      <c r="E12" s="25">
        <v>71.9</v>
      </c>
      <c r="F12" s="25">
        <v>78.71</v>
      </c>
      <c r="G12" s="26">
        <f t="shared" si="0"/>
        <v>74.624</v>
      </c>
      <c r="H12" s="25" t="s">
        <v>10</v>
      </c>
    </row>
    <row r="13" s="18" customFormat="1" ht="17.5" customHeight="1" spans="1:8">
      <c r="A13" s="25">
        <v>11</v>
      </c>
      <c r="B13" s="27">
        <v>20190728</v>
      </c>
      <c r="C13" s="28">
        <v>4</v>
      </c>
      <c r="D13" s="25" t="s">
        <v>21</v>
      </c>
      <c r="E13" s="25">
        <v>72.7</v>
      </c>
      <c r="F13" s="25">
        <v>70.7</v>
      </c>
      <c r="G13" s="26">
        <f t="shared" si="0"/>
        <v>71.9</v>
      </c>
      <c r="H13" s="25" t="s">
        <v>10</v>
      </c>
    </row>
    <row r="14" s="18" customFormat="1" ht="17.5" customHeight="1" spans="1:8">
      <c r="A14" s="25">
        <v>12</v>
      </c>
      <c r="B14" s="27">
        <v>20191014</v>
      </c>
      <c r="C14" s="27">
        <v>4</v>
      </c>
      <c r="D14" s="25" t="s">
        <v>22</v>
      </c>
      <c r="E14" s="25">
        <v>66.3</v>
      </c>
      <c r="F14" s="25">
        <v>71.3</v>
      </c>
      <c r="G14" s="26">
        <f t="shared" si="0"/>
        <v>68.3</v>
      </c>
      <c r="H14" s="25" t="s">
        <v>12</v>
      </c>
    </row>
    <row r="15" s="18" customFormat="1" ht="17.5" customHeight="1" spans="1:8">
      <c r="A15" s="22">
        <v>13</v>
      </c>
      <c r="B15" s="27">
        <v>20190914</v>
      </c>
      <c r="C15" s="28">
        <v>4</v>
      </c>
      <c r="D15" s="25" t="s">
        <v>23</v>
      </c>
      <c r="E15" s="25">
        <v>70.2</v>
      </c>
      <c r="F15" s="25">
        <v>65.43</v>
      </c>
      <c r="G15" s="26">
        <f t="shared" si="0"/>
        <v>68.292</v>
      </c>
      <c r="H15" s="25" t="s">
        <v>12</v>
      </c>
    </row>
    <row r="16" s="18" customFormat="1" ht="17.5" customHeight="1" spans="1:8">
      <c r="A16" s="25">
        <v>14</v>
      </c>
      <c r="B16" s="27">
        <v>20191007</v>
      </c>
      <c r="C16" s="28">
        <v>4</v>
      </c>
      <c r="D16" s="25" t="s">
        <v>24</v>
      </c>
      <c r="E16" s="25">
        <v>66.7</v>
      </c>
      <c r="F16" s="25">
        <v>68.23</v>
      </c>
      <c r="G16" s="26">
        <f t="shared" si="0"/>
        <v>67.312</v>
      </c>
      <c r="H16" s="25" t="s">
        <v>12</v>
      </c>
    </row>
    <row r="17" s="18" customFormat="1" ht="17.5" customHeight="1" spans="1:8">
      <c r="A17" s="25">
        <v>15</v>
      </c>
      <c r="B17" s="27">
        <v>20190803</v>
      </c>
      <c r="C17" s="28">
        <v>4</v>
      </c>
      <c r="D17" s="25" t="s">
        <v>25</v>
      </c>
      <c r="E17" s="25">
        <v>66</v>
      </c>
      <c r="F17" s="25" t="s">
        <v>26</v>
      </c>
      <c r="G17" s="29">
        <v>39.6</v>
      </c>
      <c r="H17" s="25" t="s">
        <v>12</v>
      </c>
    </row>
    <row r="18" s="18" customFormat="1" ht="17.5" customHeight="1" spans="1:8">
      <c r="A18" s="22">
        <v>16</v>
      </c>
      <c r="B18" s="27">
        <v>20190804</v>
      </c>
      <c r="C18" s="28">
        <v>4</v>
      </c>
      <c r="D18" s="25" t="s">
        <v>27</v>
      </c>
      <c r="E18" s="25">
        <v>66</v>
      </c>
      <c r="F18" s="25" t="s">
        <v>26</v>
      </c>
      <c r="G18" s="29">
        <v>39.6</v>
      </c>
      <c r="H18" s="25" t="s">
        <v>12</v>
      </c>
    </row>
    <row r="19" s="18" customFormat="1" ht="17.5" customHeight="1" spans="1:8">
      <c r="A19" s="25">
        <v>17</v>
      </c>
      <c r="B19" s="27">
        <v>20191427</v>
      </c>
      <c r="C19" s="28">
        <v>5</v>
      </c>
      <c r="D19" s="25" t="s">
        <v>28</v>
      </c>
      <c r="E19" s="25">
        <v>73.1</v>
      </c>
      <c r="F19" s="25">
        <v>70.67</v>
      </c>
      <c r="G19" s="26">
        <f t="shared" ref="G19:G29" si="1">E19*0.6+F19*0.4</f>
        <v>72.128</v>
      </c>
      <c r="H19" s="25" t="s">
        <v>10</v>
      </c>
    </row>
    <row r="20" s="18" customFormat="1" ht="17.5" customHeight="1" spans="1:8">
      <c r="A20" s="25">
        <v>18</v>
      </c>
      <c r="B20" s="27">
        <v>20191421</v>
      </c>
      <c r="C20" s="28">
        <v>5</v>
      </c>
      <c r="D20" s="25" t="s">
        <v>29</v>
      </c>
      <c r="E20" s="25">
        <v>64.4</v>
      </c>
      <c r="F20" s="25">
        <v>83.33</v>
      </c>
      <c r="G20" s="26">
        <f t="shared" si="1"/>
        <v>71.972</v>
      </c>
      <c r="H20" s="25" t="s">
        <v>12</v>
      </c>
    </row>
    <row r="21" s="18" customFormat="1" ht="17.5" customHeight="1" spans="1:8">
      <c r="A21" s="22">
        <v>19</v>
      </c>
      <c r="B21" s="27">
        <v>20191416</v>
      </c>
      <c r="C21" s="28">
        <v>5</v>
      </c>
      <c r="D21" s="25" t="s">
        <v>30</v>
      </c>
      <c r="E21" s="25">
        <v>70.2</v>
      </c>
      <c r="F21" s="25">
        <v>71.5</v>
      </c>
      <c r="G21" s="26">
        <f t="shared" si="1"/>
        <v>70.72</v>
      </c>
      <c r="H21" s="25" t="s">
        <v>12</v>
      </c>
    </row>
    <row r="22" s="18" customFormat="1" ht="17.5" customHeight="1" spans="1:8">
      <c r="A22" s="25">
        <v>20</v>
      </c>
      <c r="B22" s="27">
        <v>20191625</v>
      </c>
      <c r="C22" s="28">
        <v>6</v>
      </c>
      <c r="D22" s="25" t="s">
        <v>31</v>
      </c>
      <c r="E22" s="25">
        <v>65.8</v>
      </c>
      <c r="F22" s="25">
        <v>67.69</v>
      </c>
      <c r="G22" s="26">
        <f t="shared" si="1"/>
        <v>66.556</v>
      </c>
      <c r="H22" s="25" t="s">
        <v>10</v>
      </c>
    </row>
    <row r="23" s="18" customFormat="1" ht="17.5" customHeight="1" spans="1:8">
      <c r="A23" s="25">
        <v>21</v>
      </c>
      <c r="B23" s="27">
        <v>20191602</v>
      </c>
      <c r="C23" s="28">
        <v>6</v>
      </c>
      <c r="D23" s="25" t="s">
        <v>32</v>
      </c>
      <c r="E23" s="25">
        <v>57.3</v>
      </c>
      <c r="F23" s="25">
        <v>78.44</v>
      </c>
      <c r="G23" s="26">
        <f t="shared" si="1"/>
        <v>65.756</v>
      </c>
      <c r="H23" s="25" t="s">
        <v>12</v>
      </c>
    </row>
    <row r="24" s="18" customFormat="1" ht="17.5" customHeight="1" spans="1:8">
      <c r="A24" s="22">
        <v>22</v>
      </c>
      <c r="B24" s="27">
        <v>20191627</v>
      </c>
      <c r="C24" s="28">
        <v>6</v>
      </c>
      <c r="D24" s="25" t="s">
        <v>33</v>
      </c>
      <c r="E24" s="25">
        <v>55.6</v>
      </c>
      <c r="F24" s="25">
        <v>74.34</v>
      </c>
      <c r="G24" s="26">
        <f t="shared" si="1"/>
        <v>63.096</v>
      </c>
      <c r="H24" s="25" t="s">
        <v>12</v>
      </c>
    </row>
    <row r="25" s="18" customFormat="1" ht="17.5" customHeight="1" spans="1:8">
      <c r="A25" s="25">
        <v>23</v>
      </c>
      <c r="B25" s="27">
        <v>20191720</v>
      </c>
      <c r="C25" s="28">
        <v>7</v>
      </c>
      <c r="D25" s="25" t="s">
        <v>34</v>
      </c>
      <c r="E25" s="25">
        <v>59.9</v>
      </c>
      <c r="F25" s="25">
        <v>81.37</v>
      </c>
      <c r="G25" s="26">
        <f t="shared" si="1"/>
        <v>68.488</v>
      </c>
      <c r="H25" s="25" t="s">
        <v>10</v>
      </c>
    </row>
    <row r="26" s="18" customFormat="1" ht="17.5" customHeight="1" spans="1:8">
      <c r="A26" s="25">
        <v>24</v>
      </c>
      <c r="B26" s="27">
        <v>20191713</v>
      </c>
      <c r="C26" s="28">
        <v>7</v>
      </c>
      <c r="D26" s="25" t="s">
        <v>35</v>
      </c>
      <c r="E26" s="25">
        <v>61.6</v>
      </c>
      <c r="F26" s="25">
        <v>75.67</v>
      </c>
      <c r="G26" s="26">
        <f t="shared" si="1"/>
        <v>67.228</v>
      </c>
      <c r="H26" s="25" t="s">
        <v>10</v>
      </c>
    </row>
    <row r="27" s="18" customFormat="1" ht="17.5" customHeight="1" spans="1:8">
      <c r="A27" s="22">
        <v>25</v>
      </c>
      <c r="B27" s="27">
        <v>20191725</v>
      </c>
      <c r="C27" s="28">
        <v>7</v>
      </c>
      <c r="D27" s="25" t="s">
        <v>36</v>
      </c>
      <c r="E27" s="25">
        <v>59.3</v>
      </c>
      <c r="F27" s="25">
        <v>78.67</v>
      </c>
      <c r="G27" s="26">
        <f t="shared" si="1"/>
        <v>67.048</v>
      </c>
      <c r="H27" s="25" t="s">
        <v>12</v>
      </c>
    </row>
    <row r="28" s="18" customFormat="1" ht="17.5" customHeight="1" spans="1:8">
      <c r="A28" s="25">
        <v>26</v>
      </c>
      <c r="B28" s="27">
        <v>20191710</v>
      </c>
      <c r="C28" s="28">
        <v>7</v>
      </c>
      <c r="D28" s="25" t="s">
        <v>37</v>
      </c>
      <c r="E28" s="25">
        <v>59</v>
      </c>
      <c r="F28" s="25">
        <v>78.33</v>
      </c>
      <c r="G28" s="26">
        <f t="shared" si="1"/>
        <v>66.732</v>
      </c>
      <c r="H28" s="25" t="s">
        <v>12</v>
      </c>
    </row>
    <row r="29" s="18" customFormat="1" ht="17.5" customHeight="1" spans="1:8">
      <c r="A29" s="25">
        <v>27</v>
      </c>
      <c r="B29" s="27">
        <v>20191803</v>
      </c>
      <c r="C29" s="28">
        <v>7</v>
      </c>
      <c r="D29" s="25" t="s">
        <v>38</v>
      </c>
      <c r="E29" s="25">
        <v>59.9</v>
      </c>
      <c r="F29" s="25">
        <v>76.5</v>
      </c>
      <c r="G29" s="26">
        <f t="shared" si="1"/>
        <v>66.54</v>
      </c>
      <c r="H29" s="25" t="s">
        <v>12</v>
      </c>
    </row>
    <row r="30" s="18" customFormat="1" ht="17.5" customHeight="1" spans="1:8">
      <c r="A30" s="22">
        <v>28</v>
      </c>
      <c r="B30" s="27">
        <v>20191729</v>
      </c>
      <c r="C30" s="28">
        <v>7</v>
      </c>
      <c r="D30" s="25" t="s">
        <v>39</v>
      </c>
      <c r="E30" s="25">
        <v>66.6</v>
      </c>
      <c r="F30" s="25" t="s">
        <v>26</v>
      </c>
      <c r="G30" s="29">
        <v>39.96</v>
      </c>
      <c r="H30" s="25" t="s">
        <v>12</v>
      </c>
    </row>
    <row r="31" s="18" customFormat="1" ht="17.5" customHeight="1" spans="1:8">
      <c r="A31" s="25">
        <v>29</v>
      </c>
      <c r="B31" s="27">
        <v>20191930</v>
      </c>
      <c r="C31" s="28">
        <v>8</v>
      </c>
      <c r="D31" s="25" t="s">
        <v>40</v>
      </c>
      <c r="E31" s="25">
        <v>72.2</v>
      </c>
      <c r="F31" s="25">
        <v>73.7</v>
      </c>
      <c r="G31" s="26">
        <f t="shared" ref="G31:G47" si="2">E31*0.6+F31*0.4</f>
        <v>72.8</v>
      </c>
      <c r="H31" s="25" t="s">
        <v>10</v>
      </c>
    </row>
    <row r="32" s="18" customFormat="1" ht="17.5" customHeight="1" spans="1:8">
      <c r="A32" s="25">
        <v>30</v>
      </c>
      <c r="B32" s="27">
        <v>20192008</v>
      </c>
      <c r="C32" s="28">
        <v>8</v>
      </c>
      <c r="D32" s="25" t="s">
        <v>41</v>
      </c>
      <c r="E32" s="25">
        <v>63.7</v>
      </c>
      <c r="F32" s="25">
        <v>80.28</v>
      </c>
      <c r="G32" s="26">
        <f t="shared" si="2"/>
        <v>70.332</v>
      </c>
      <c r="H32" s="25" t="s">
        <v>10</v>
      </c>
    </row>
    <row r="33" s="18" customFormat="1" ht="17.5" customHeight="1" spans="1:8">
      <c r="A33" s="22">
        <v>31</v>
      </c>
      <c r="B33" s="27">
        <v>20192105</v>
      </c>
      <c r="C33" s="27">
        <v>8</v>
      </c>
      <c r="D33" s="25" t="s">
        <v>42</v>
      </c>
      <c r="E33" s="25">
        <v>68.1</v>
      </c>
      <c r="F33" s="25">
        <v>73.11</v>
      </c>
      <c r="G33" s="26">
        <f t="shared" si="2"/>
        <v>70.104</v>
      </c>
      <c r="H33" s="25" t="s">
        <v>12</v>
      </c>
    </row>
    <row r="34" s="18" customFormat="1" ht="17.5" customHeight="1" spans="1:8">
      <c r="A34" s="25">
        <v>32</v>
      </c>
      <c r="B34" s="27">
        <v>20192006</v>
      </c>
      <c r="C34" s="28">
        <v>8</v>
      </c>
      <c r="D34" s="25" t="s">
        <v>43</v>
      </c>
      <c r="E34" s="25">
        <v>63.3</v>
      </c>
      <c r="F34" s="25">
        <v>75.05</v>
      </c>
      <c r="G34" s="26">
        <f t="shared" si="2"/>
        <v>68</v>
      </c>
      <c r="H34" s="25" t="s">
        <v>12</v>
      </c>
    </row>
    <row r="35" s="18" customFormat="1" ht="17.5" customHeight="1" spans="1:8">
      <c r="A35" s="25">
        <v>33</v>
      </c>
      <c r="B35" s="27">
        <v>20191825</v>
      </c>
      <c r="C35" s="28">
        <v>8</v>
      </c>
      <c r="D35" s="25" t="s">
        <v>44</v>
      </c>
      <c r="E35" s="25">
        <v>62.1</v>
      </c>
      <c r="F35" s="25">
        <v>68.37</v>
      </c>
      <c r="G35" s="26">
        <f t="shared" si="2"/>
        <v>64.608</v>
      </c>
      <c r="H35" s="25" t="s">
        <v>12</v>
      </c>
    </row>
    <row r="36" s="18" customFormat="1" ht="17.5" customHeight="1" spans="1:8">
      <c r="A36" s="22">
        <v>34</v>
      </c>
      <c r="B36" s="27">
        <v>20192109</v>
      </c>
      <c r="C36" s="28">
        <v>8</v>
      </c>
      <c r="D36" s="25" t="s">
        <v>45</v>
      </c>
      <c r="E36" s="25">
        <v>61.7</v>
      </c>
      <c r="F36" s="25">
        <v>68.37</v>
      </c>
      <c r="G36" s="26">
        <f t="shared" si="2"/>
        <v>64.368</v>
      </c>
      <c r="H36" s="25" t="s">
        <v>12</v>
      </c>
    </row>
    <row r="37" s="18" customFormat="1" ht="17.5" customHeight="1" spans="1:8">
      <c r="A37" s="25">
        <v>35</v>
      </c>
      <c r="B37" s="27">
        <v>20192201</v>
      </c>
      <c r="C37" s="28">
        <v>9</v>
      </c>
      <c r="D37" s="25" t="s">
        <v>46</v>
      </c>
      <c r="E37" s="25">
        <v>74.3</v>
      </c>
      <c r="F37" s="25">
        <v>77.68</v>
      </c>
      <c r="G37" s="26">
        <f t="shared" si="2"/>
        <v>75.652</v>
      </c>
      <c r="H37" s="25" t="s">
        <v>10</v>
      </c>
    </row>
    <row r="38" s="18" customFormat="1" ht="17.5" customHeight="1" spans="1:8">
      <c r="A38" s="25">
        <v>36</v>
      </c>
      <c r="B38" s="27">
        <v>20192428</v>
      </c>
      <c r="C38" s="28">
        <v>9</v>
      </c>
      <c r="D38" s="25" t="s">
        <v>47</v>
      </c>
      <c r="E38" s="25">
        <v>68.8</v>
      </c>
      <c r="F38" s="25">
        <v>80.27</v>
      </c>
      <c r="G38" s="26">
        <f t="shared" si="2"/>
        <v>73.388</v>
      </c>
      <c r="H38" s="25" t="s">
        <v>10</v>
      </c>
    </row>
    <row r="39" s="18" customFormat="1" ht="17.5" customHeight="1" spans="1:8">
      <c r="A39" s="22">
        <v>37</v>
      </c>
      <c r="B39" s="27">
        <v>20192523</v>
      </c>
      <c r="C39" s="28">
        <v>9</v>
      </c>
      <c r="D39" s="25" t="s">
        <v>48</v>
      </c>
      <c r="E39" s="25">
        <v>67</v>
      </c>
      <c r="F39" s="25">
        <v>78.72</v>
      </c>
      <c r="G39" s="26">
        <f t="shared" si="2"/>
        <v>71.688</v>
      </c>
      <c r="H39" s="25" t="s">
        <v>12</v>
      </c>
    </row>
    <row r="40" s="18" customFormat="1" ht="17.5" customHeight="1" spans="1:8">
      <c r="A40" s="25">
        <v>38</v>
      </c>
      <c r="B40" s="27">
        <v>20192203</v>
      </c>
      <c r="C40" s="28">
        <v>9</v>
      </c>
      <c r="D40" s="25" t="s">
        <v>49</v>
      </c>
      <c r="E40" s="25">
        <v>70.7</v>
      </c>
      <c r="F40" s="25">
        <v>70.57</v>
      </c>
      <c r="G40" s="26">
        <f t="shared" si="2"/>
        <v>70.648</v>
      </c>
      <c r="H40" s="25" t="s">
        <v>12</v>
      </c>
    </row>
    <row r="41" s="18" customFormat="1" ht="17.5" customHeight="1" spans="1:8">
      <c r="A41" s="25">
        <v>39</v>
      </c>
      <c r="B41" s="27">
        <v>20192427</v>
      </c>
      <c r="C41" s="28">
        <v>9</v>
      </c>
      <c r="D41" s="25" t="s">
        <v>50</v>
      </c>
      <c r="E41" s="25">
        <v>64.8</v>
      </c>
      <c r="F41" s="25">
        <v>77.6</v>
      </c>
      <c r="G41" s="26">
        <f t="shared" si="2"/>
        <v>69.92</v>
      </c>
      <c r="H41" s="25" t="s">
        <v>12</v>
      </c>
    </row>
    <row r="42" s="18" customFormat="1" ht="17.5" customHeight="1" spans="1:8">
      <c r="A42" s="22">
        <v>40</v>
      </c>
      <c r="B42" s="27">
        <v>20192214</v>
      </c>
      <c r="C42" s="28">
        <v>9</v>
      </c>
      <c r="D42" s="25" t="s">
        <v>51</v>
      </c>
      <c r="E42" s="25">
        <v>64.8</v>
      </c>
      <c r="F42" s="25">
        <v>74.54</v>
      </c>
      <c r="G42" s="26">
        <f t="shared" si="2"/>
        <v>68.696</v>
      </c>
      <c r="H42" s="25" t="s">
        <v>12</v>
      </c>
    </row>
    <row r="43" s="18" customFormat="1" ht="17.5" customHeight="1" spans="1:8">
      <c r="A43" s="25">
        <v>41</v>
      </c>
      <c r="B43" s="27">
        <v>20192904</v>
      </c>
      <c r="C43" s="27">
        <v>10</v>
      </c>
      <c r="D43" s="25" t="s">
        <v>52</v>
      </c>
      <c r="E43" s="25">
        <v>67</v>
      </c>
      <c r="F43" s="25">
        <v>80.43</v>
      </c>
      <c r="G43" s="26">
        <f t="shared" si="2"/>
        <v>72.372</v>
      </c>
      <c r="H43" s="25" t="s">
        <v>10</v>
      </c>
    </row>
    <row r="44" s="18" customFormat="1" ht="17.5" customHeight="1" spans="1:8">
      <c r="A44" s="25">
        <v>42</v>
      </c>
      <c r="B44" s="27">
        <v>20192723</v>
      </c>
      <c r="C44" s="28">
        <v>10</v>
      </c>
      <c r="D44" s="30" t="s">
        <v>53</v>
      </c>
      <c r="E44" s="30">
        <v>64.2</v>
      </c>
      <c r="F44" s="25">
        <v>78.49</v>
      </c>
      <c r="G44" s="26">
        <f t="shared" si="2"/>
        <v>69.916</v>
      </c>
      <c r="H44" s="25" t="s">
        <v>10</v>
      </c>
    </row>
    <row r="45" s="18" customFormat="1" ht="17.5" customHeight="1" spans="1:8">
      <c r="A45" s="22">
        <v>43</v>
      </c>
      <c r="B45" s="27">
        <v>20192905</v>
      </c>
      <c r="C45" s="28">
        <v>10</v>
      </c>
      <c r="D45" s="25" t="s">
        <v>54</v>
      </c>
      <c r="E45" s="25">
        <v>65</v>
      </c>
      <c r="F45" s="25">
        <v>75.39</v>
      </c>
      <c r="G45" s="26">
        <f t="shared" si="2"/>
        <v>69.156</v>
      </c>
      <c r="H45" s="25" t="s">
        <v>12</v>
      </c>
    </row>
    <row r="46" s="18" customFormat="1" ht="17.5" customHeight="1" spans="1:8">
      <c r="A46" s="25">
        <v>44</v>
      </c>
      <c r="B46" s="27">
        <v>20192718</v>
      </c>
      <c r="C46" s="28">
        <v>10</v>
      </c>
      <c r="D46" s="25" t="s">
        <v>55</v>
      </c>
      <c r="E46" s="25">
        <v>65.6</v>
      </c>
      <c r="F46" s="25">
        <v>72.5</v>
      </c>
      <c r="G46" s="26">
        <f t="shared" si="2"/>
        <v>68.36</v>
      </c>
      <c r="H46" s="25" t="s">
        <v>12</v>
      </c>
    </row>
    <row r="47" s="18" customFormat="1" ht="17.5" customHeight="1" spans="1:8">
      <c r="A47" s="25">
        <v>45</v>
      </c>
      <c r="B47" s="27">
        <v>20192702</v>
      </c>
      <c r="C47" s="28">
        <v>10</v>
      </c>
      <c r="D47" s="25" t="s">
        <v>56</v>
      </c>
      <c r="E47" s="25">
        <v>63.2</v>
      </c>
      <c r="F47" s="25">
        <v>75.44</v>
      </c>
      <c r="G47" s="26">
        <f t="shared" si="2"/>
        <v>68.096</v>
      </c>
      <c r="H47" s="25" t="s">
        <v>12</v>
      </c>
    </row>
    <row r="48" s="18" customFormat="1" ht="17.5" customHeight="1" spans="1:8">
      <c r="A48" s="22">
        <v>46</v>
      </c>
      <c r="B48" s="27">
        <v>20192705</v>
      </c>
      <c r="C48" s="28">
        <v>10</v>
      </c>
      <c r="D48" s="25" t="s">
        <v>57</v>
      </c>
      <c r="E48" s="25">
        <v>64.9</v>
      </c>
      <c r="F48" s="25" t="s">
        <v>26</v>
      </c>
      <c r="G48" s="29">
        <v>38.94</v>
      </c>
      <c r="H48" s="25" t="s">
        <v>12</v>
      </c>
    </row>
    <row r="49" s="18" customFormat="1" ht="17.5" customHeight="1" spans="1:8">
      <c r="A49" s="25">
        <v>47</v>
      </c>
      <c r="B49" s="27">
        <v>20192914</v>
      </c>
      <c r="C49" s="28">
        <v>11</v>
      </c>
      <c r="D49" s="25" t="s">
        <v>58</v>
      </c>
      <c r="E49" s="25">
        <v>65.3</v>
      </c>
      <c r="F49" s="25">
        <v>75.54</v>
      </c>
      <c r="G49" s="26">
        <f t="shared" ref="G49:G52" si="3">E49*0.6+F49*0.4</f>
        <v>69.396</v>
      </c>
      <c r="H49" s="25" t="s">
        <v>10</v>
      </c>
    </row>
    <row r="50" s="18" customFormat="1" ht="17.5" customHeight="1" spans="1:8">
      <c r="A50" s="25">
        <v>48</v>
      </c>
      <c r="B50" s="27">
        <v>20192921</v>
      </c>
      <c r="C50" s="28">
        <v>11</v>
      </c>
      <c r="D50" s="25" t="s">
        <v>59</v>
      </c>
      <c r="E50" s="25">
        <v>65</v>
      </c>
      <c r="F50" s="25">
        <v>75.07</v>
      </c>
      <c r="G50" s="26">
        <f t="shared" si="3"/>
        <v>69.028</v>
      </c>
      <c r="H50" s="25" t="s">
        <v>10</v>
      </c>
    </row>
    <row r="51" s="18" customFormat="1" ht="17.5" customHeight="1" spans="1:8">
      <c r="A51" s="22">
        <v>49</v>
      </c>
      <c r="B51" s="27">
        <v>20192925</v>
      </c>
      <c r="C51" s="28">
        <v>11</v>
      </c>
      <c r="D51" s="25" t="s">
        <v>60</v>
      </c>
      <c r="E51" s="25">
        <v>66.6</v>
      </c>
      <c r="F51" s="25">
        <v>72</v>
      </c>
      <c r="G51" s="26">
        <f t="shared" si="3"/>
        <v>68.76</v>
      </c>
      <c r="H51" s="25" t="s">
        <v>12</v>
      </c>
    </row>
    <row r="52" s="18" customFormat="1" ht="17.5" customHeight="1" spans="1:8">
      <c r="A52" s="25">
        <v>50</v>
      </c>
      <c r="B52" s="27">
        <v>20192923</v>
      </c>
      <c r="C52" s="28">
        <v>11</v>
      </c>
      <c r="D52" s="25" t="s">
        <v>61</v>
      </c>
      <c r="E52" s="25">
        <v>62.8</v>
      </c>
      <c r="F52" s="25">
        <v>70</v>
      </c>
      <c r="G52" s="26">
        <f t="shared" si="3"/>
        <v>65.68</v>
      </c>
      <c r="H52" s="25" t="s">
        <v>12</v>
      </c>
    </row>
    <row r="53" s="18" customFormat="1" ht="17.5" customHeight="1" spans="1:8">
      <c r="A53" s="25">
        <v>51</v>
      </c>
      <c r="B53" s="27">
        <v>20193117</v>
      </c>
      <c r="C53" s="28">
        <v>11</v>
      </c>
      <c r="D53" s="25" t="s">
        <v>62</v>
      </c>
      <c r="E53" s="25">
        <v>64.4</v>
      </c>
      <c r="F53" s="25" t="s">
        <v>26</v>
      </c>
      <c r="G53" s="29">
        <v>38.64</v>
      </c>
      <c r="H53" s="25" t="s">
        <v>12</v>
      </c>
    </row>
    <row r="54" s="18" customFormat="1" ht="17.5" customHeight="1" spans="1:8">
      <c r="A54" s="22">
        <v>52</v>
      </c>
      <c r="B54" s="27">
        <v>20192926</v>
      </c>
      <c r="C54" s="28">
        <v>11</v>
      </c>
      <c r="D54" s="25" t="s">
        <v>63</v>
      </c>
      <c r="E54" s="25">
        <v>63.6</v>
      </c>
      <c r="F54" s="25" t="s">
        <v>26</v>
      </c>
      <c r="G54" s="29">
        <v>38.16</v>
      </c>
      <c r="H54" s="25" t="s">
        <v>12</v>
      </c>
    </row>
    <row r="55" s="18" customFormat="1" ht="17.5" customHeight="1" spans="1:8">
      <c r="A55" s="25">
        <v>53</v>
      </c>
      <c r="B55" s="27">
        <v>20193208</v>
      </c>
      <c r="C55" s="28">
        <v>12</v>
      </c>
      <c r="D55" s="25" t="s">
        <v>64</v>
      </c>
      <c r="E55" s="25">
        <v>62.3</v>
      </c>
      <c r="F55" s="25">
        <v>77.58</v>
      </c>
      <c r="G55" s="26">
        <f t="shared" ref="G55:G64" si="4">E55*0.6+F55*0.4</f>
        <v>68.412</v>
      </c>
      <c r="H55" s="25" t="s">
        <v>10</v>
      </c>
    </row>
    <row r="56" s="18" customFormat="1" ht="17.5" customHeight="1" spans="1:8">
      <c r="A56" s="25">
        <v>54</v>
      </c>
      <c r="B56" s="27">
        <v>20193215</v>
      </c>
      <c r="C56" s="28">
        <v>12</v>
      </c>
      <c r="D56" s="25" t="s">
        <v>65</v>
      </c>
      <c r="E56" s="25">
        <v>57.1</v>
      </c>
      <c r="F56" s="25">
        <v>82.52</v>
      </c>
      <c r="G56" s="26">
        <f t="shared" si="4"/>
        <v>67.268</v>
      </c>
      <c r="H56" s="25" t="s">
        <v>10</v>
      </c>
    </row>
    <row r="57" s="18" customFormat="1" ht="17.5" customHeight="1" spans="1:8">
      <c r="A57" s="22">
        <v>55</v>
      </c>
      <c r="B57" s="27">
        <v>20193211</v>
      </c>
      <c r="C57" s="28">
        <v>12</v>
      </c>
      <c r="D57" s="25" t="s">
        <v>66</v>
      </c>
      <c r="E57" s="25">
        <v>58.4</v>
      </c>
      <c r="F57" s="25">
        <v>77.32</v>
      </c>
      <c r="G57" s="26">
        <f t="shared" si="4"/>
        <v>65.968</v>
      </c>
      <c r="H57" s="25" t="s">
        <v>12</v>
      </c>
    </row>
    <row r="58" s="18" customFormat="1" ht="17.5" customHeight="1" spans="1:8">
      <c r="A58" s="25">
        <v>56</v>
      </c>
      <c r="B58" s="27">
        <v>20193204</v>
      </c>
      <c r="C58" s="28">
        <v>12</v>
      </c>
      <c r="D58" s="25" t="s">
        <v>67</v>
      </c>
      <c r="E58" s="25">
        <v>55.9</v>
      </c>
      <c r="F58" s="25">
        <v>78.23</v>
      </c>
      <c r="G58" s="26">
        <f t="shared" si="4"/>
        <v>64.832</v>
      </c>
      <c r="H58" s="25" t="s">
        <v>12</v>
      </c>
    </row>
    <row r="59" s="18" customFormat="1" ht="17.5" customHeight="1" spans="1:8">
      <c r="A59" s="25">
        <v>57</v>
      </c>
      <c r="B59" s="27">
        <v>20193212</v>
      </c>
      <c r="C59" s="28">
        <v>12</v>
      </c>
      <c r="D59" s="25" t="s">
        <v>68</v>
      </c>
      <c r="E59" s="25">
        <v>57.5</v>
      </c>
      <c r="F59" s="25">
        <v>74.69</v>
      </c>
      <c r="G59" s="26">
        <f t="shared" si="4"/>
        <v>64.376</v>
      </c>
      <c r="H59" s="25" t="s">
        <v>12</v>
      </c>
    </row>
    <row r="60" s="18" customFormat="1" ht="17.5" customHeight="1" spans="1:8">
      <c r="A60" s="22">
        <v>58</v>
      </c>
      <c r="B60" s="27">
        <v>20193210</v>
      </c>
      <c r="C60" s="28">
        <v>12</v>
      </c>
      <c r="D60" s="25" t="s">
        <v>69</v>
      </c>
      <c r="E60" s="25">
        <v>58.6</v>
      </c>
      <c r="F60" s="25">
        <v>72.55</v>
      </c>
      <c r="G60" s="26">
        <f t="shared" si="4"/>
        <v>64.18</v>
      </c>
      <c r="H60" s="25" t="s">
        <v>12</v>
      </c>
    </row>
    <row r="61" s="18" customFormat="1" ht="17.5" customHeight="1" spans="1:8">
      <c r="A61" s="25">
        <v>59</v>
      </c>
      <c r="B61" s="27">
        <v>20193229</v>
      </c>
      <c r="C61" s="28">
        <v>13</v>
      </c>
      <c r="D61" s="25" t="s">
        <v>70</v>
      </c>
      <c r="E61" s="25">
        <v>54.1</v>
      </c>
      <c r="F61" s="25">
        <v>76.44</v>
      </c>
      <c r="G61" s="26">
        <f t="shared" si="4"/>
        <v>63.036</v>
      </c>
      <c r="H61" s="25" t="s">
        <v>10</v>
      </c>
    </row>
    <row r="62" s="18" customFormat="1" ht="17.5" customHeight="1" spans="1:8">
      <c r="A62" s="25">
        <v>60</v>
      </c>
      <c r="B62" s="27">
        <v>20193313</v>
      </c>
      <c r="C62" s="28">
        <v>13</v>
      </c>
      <c r="D62" s="25" t="s">
        <v>71</v>
      </c>
      <c r="E62" s="25">
        <v>51.1</v>
      </c>
      <c r="F62" s="25">
        <v>78.67</v>
      </c>
      <c r="G62" s="26">
        <f t="shared" si="4"/>
        <v>62.128</v>
      </c>
      <c r="H62" s="25" t="s">
        <v>10</v>
      </c>
    </row>
    <row r="63" s="18" customFormat="1" ht="17.5" customHeight="1" spans="1:8">
      <c r="A63" s="22">
        <v>61</v>
      </c>
      <c r="B63" s="27">
        <v>20193227</v>
      </c>
      <c r="C63" s="28">
        <v>13</v>
      </c>
      <c r="D63" s="25" t="s">
        <v>72</v>
      </c>
      <c r="E63" s="25">
        <v>57</v>
      </c>
      <c r="F63" s="25">
        <v>67.66</v>
      </c>
      <c r="G63" s="26">
        <f t="shared" si="4"/>
        <v>61.264</v>
      </c>
      <c r="H63" s="25" t="s">
        <v>12</v>
      </c>
    </row>
    <row r="64" s="18" customFormat="1" ht="17.5" customHeight="1" spans="1:8">
      <c r="A64" s="25">
        <v>62</v>
      </c>
      <c r="B64" s="27">
        <v>20193222</v>
      </c>
      <c r="C64" s="28">
        <v>13</v>
      </c>
      <c r="D64" s="25" t="s">
        <v>73</v>
      </c>
      <c r="E64" s="25">
        <v>50.5</v>
      </c>
      <c r="F64" s="25">
        <v>74.8</v>
      </c>
      <c r="G64" s="26">
        <f t="shared" si="4"/>
        <v>60.22</v>
      </c>
      <c r="H64" s="25" t="s">
        <v>12</v>
      </c>
    </row>
    <row r="65" s="18" customFormat="1" ht="17.5" customHeight="1" spans="1:8">
      <c r="A65" s="25">
        <v>63</v>
      </c>
      <c r="B65" s="27">
        <v>20193225</v>
      </c>
      <c r="C65" s="28">
        <v>13</v>
      </c>
      <c r="D65" s="25" t="s">
        <v>74</v>
      </c>
      <c r="E65" s="25">
        <v>54</v>
      </c>
      <c r="F65" s="25" t="s">
        <v>26</v>
      </c>
      <c r="G65" s="29">
        <v>32.4</v>
      </c>
      <c r="H65" s="25" t="s">
        <v>12</v>
      </c>
    </row>
    <row r="66" s="18" customFormat="1" ht="17.5" customHeight="1" spans="1:8">
      <c r="A66" s="22">
        <v>64</v>
      </c>
      <c r="B66" s="27">
        <v>20193228</v>
      </c>
      <c r="C66" s="28">
        <v>13</v>
      </c>
      <c r="D66" s="25" t="s">
        <v>75</v>
      </c>
      <c r="E66" s="25">
        <v>47.6</v>
      </c>
      <c r="F66" s="25" t="s">
        <v>26</v>
      </c>
      <c r="G66" s="29">
        <v>28.56</v>
      </c>
      <c r="H66" s="25" t="s">
        <v>12</v>
      </c>
    </row>
    <row r="67" s="18" customFormat="1" ht="17.5" customHeight="1" spans="1:8">
      <c r="A67" s="25">
        <v>65</v>
      </c>
      <c r="B67" s="27">
        <v>20193429</v>
      </c>
      <c r="C67" s="28">
        <v>14</v>
      </c>
      <c r="D67" s="25" t="s">
        <v>76</v>
      </c>
      <c r="E67" s="25">
        <v>64.7</v>
      </c>
      <c r="F67" s="25">
        <v>72</v>
      </c>
      <c r="G67" s="26">
        <f t="shared" ref="G67:G71" si="5">E67*0.6+F67*0.4</f>
        <v>67.62</v>
      </c>
      <c r="H67" s="25" t="s">
        <v>10</v>
      </c>
    </row>
    <row r="68" s="18" customFormat="1" ht="17.5" customHeight="1" spans="1:8">
      <c r="A68" s="25">
        <v>66</v>
      </c>
      <c r="B68" s="27">
        <v>20193604</v>
      </c>
      <c r="C68" s="28">
        <v>14</v>
      </c>
      <c r="D68" s="25" t="s">
        <v>77</v>
      </c>
      <c r="E68" s="25">
        <v>56.5</v>
      </c>
      <c r="F68" s="25">
        <v>74</v>
      </c>
      <c r="G68" s="26">
        <f t="shared" si="5"/>
        <v>63.5</v>
      </c>
      <c r="H68" s="25" t="s">
        <v>10</v>
      </c>
    </row>
    <row r="69" s="18" customFormat="1" ht="17.5" customHeight="1" spans="1:8">
      <c r="A69" s="22">
        <v>67</v>
      </c>
      <c r="B69" s="27">
        <v>20193601</v>
      </c>
      <c r="C69" s="27">
        <v>14</v>
      </c>
      <c r="D69" s="25" t="s">
        <v>78</v>
      </c>
      <c r="E69" s="25">
        <v>57</v>
      </c>
      <c r="F69" s="25">
        <v>72.73</v>
      </c>
      <c r="G69" s="26">
        <f t="shared" si="5"/>
        <v>63.292</v>
      </c>
      <c r="H69" s="25" t="s">
        <v>12</v>
      </c>
    </row>
    <row r="70" s="18" customFormat="1" ht="17.5" customHeight="1" spans="1:8">
      <c r="A70" s="25">
        <v>68</v>
      </c>
      <c r="B70" s="27">
        <v>20193503</v>
      </c>
      <c r="C70" s="28">
        <v>14</v>
      </c>
      <c r="D70" s="25" t="s">
        <v>79</v>
      </c>
      <c r="E70" s="25">
        <v>54.7</v>
      </c>
      <c r="F70" s="25">
        <v>73.33</v>
      </c>
      <c r="G70" s="26">
        <f t="shared" si="5"/>
        <v>62.152</v>
      </c>
      <c r="H70" s="25" t="s">
        <v>12</v>
      </c>
    </row>
    <row r="71" s="18" customFormat="1" ht="17.5" customHeight="1" spans="1:8">
      <c r="A71" s="25">
        <v>69</v>
      </c>
      <c r="B71" s="27">
        <v>20193507</v>
      </c>
      <c r="C71" s="28">
        <v>14</v>
      </c>
      <c r="D71" s="30" t="s">
        <v>80</v>
      </c>
      <c r="E71" s="25">
        <v>53.2</v>
      </c>
      <c r="F71" s="25">
        <v>69</v>
      </c>
      <c r="G71" s="26">
        <f t="shared" si="5"/>
        <v>59.52</v>
      </c>
      <c r="H71" s="25" t="s">
        <v>12</v>
      </c>
    </row>
    <row r="72" s="18" customFormat="1" ht="17.5" customHeight="1" spans="1:8">
      <c r="A72" s="22">
        <v>70</v>
      </c>
      <c r="B72" s="27">
        <v>20193615</v>
      </c>
      <c r="C72" s="28">
        <v>14</v>
      </c>
      <c r="D72" s="25" t="s">
        <v>81</v>
      </c>
      <c r="E72" s="25">
        <v>52.4</v>
      </c>
      <c r="F72" s="25" t="s">
        <v>26</v>
      </c>
      <c r="G72" s="29">
        <v>31.44</v>
      </c>
      <c r="H72" s="25" t="s">
        <v>12</v>
      </c>
    </row>
    <row r="73" s="18" customFormat="1" ht="17.5" customHeight="1" spans="1:8">
      <c r="A73" s="25">
        <v>71</v>
      </c>
      <c r="B73" s="27">
        <v>20193813</v>
      </c>
      <c r="C73" s="28">
        <v>15</v>
      </c>
      <c r="D73" s="25" t="s">
        <v>82</v>
      </c>
      <c r="E73" s="25">
        <v>55.4</v>
      </c>
      <c r="F73" s="25">
        <v>77.27</v>
      </c>
      <c r="G73" s="26">
        <f t="shared" ref="G73:G77" si="6">E73*0.6+F73*0.4</f>
        <v>64.148</v>
      </c>
      <c r="H73" s="25" t="s">
        <v>10</v>
      </c>
    </row>
    <row r="74" s="18" customFormat="1" ht="17.5" customHeight="1" spans="1:8">
      <c r="A74" s="25">
        <v>72</v>
      </c>
      <c r="B74" s="27">
        <v>20193928</v>
      </c>
      <c r="C74" s="27">
        <v>15</v>
      </c>
      <c r="D74" s="25" t="s">
        <v>83</v>
      </c>
      <c r="E74" s="25">
        <v>58</v>
      </c>
      <c r="F74" s="25">
        <v>73</v>
      </c>
      <c r="G74" s="26">
        <f t="shared" si="6"/>
        <v>64</v>
      </c>
      <c r="H74" s="25" t="s">
        <v>12</v>
      </c>
    </row>
    <row r="75" s="18" customFormat="1" ht="17.5" customHeight="1" spans="1:8">
      <c r="A75" s="22">
        <v>73</v>
      </c>
      <c r="B75" s="27">
        <v>20193901</v>
      </c>
      <c r="C75" s="28">
        <v>15</v>
      </c>
      <c r="D75" s="25" t="s">
        <v>84</v>
      </c>
      <c r="E75" s="25">
        <v>54.8</v>
      </c>
      <c r="F75" s="25">
        <v>67.61</v>
      </c>
      <c r="G75" s="26">
        <f t="shared" si="6"/>
        <v>59.924</v>
      </c>
      <c r="H75" s="25" t="s">
        <v>12</v>
      </c>
    </row>
    <row r="76" s="18" customFormat="1" ht="17.5" customHeight="1" spans="1:8">
      <c r="A76" s="25">
        <v>74</v>
      </c>
      <c r="B76" s="27">
        <v>20194016</v>
      </c>
      <c r="C76" s="28">
        <v>16</v>
      </c>
      <c r="D76" s="25" t="s">
        <v>85</v>
      </c>
      <c r="E76" s="25">
        <v>52.1</v>
      </c>
      <c r="F76" s="25">
        <v>82.01</v>
      </c>
      <c r="G76" s="26">
        <f t="shared" si="6"/>
        <v>64.064</v>
      </c>
      <c r="H76" s="25" t="s">
        <v>10</v>
      </c>
    </row>
    <row r="77" ht="17.5" customHeight="1" spans="1:8">
      <c r="A77" s="6">
        <v>75</v>
      </c>
      <c r="B77" s="13">
        <v>20193931</v>
      </c>
      <c r="C77" s="7">
        <v>16</v>
      </c>
      <c r="D77" s="6" t="s">
        <v>86</v>
      </c>
      <c r="E77" s="6">
        <v>52.6</v>
      </c>
      <c r="F77" s="8">
        <v>77.29</v>
      </c>
      <c r="G77" s="9">
        <f t="shared" si="6"/>
        <v>62.476</v>
      </c>
      <c r="H77" s="8" t="s">
        <v>12</v>
      </c>
    </row>
    <row r="78" ht="17.5" customHeight="1" spans="1:8">
      <c r="A78" s="10">
        <v>76</v>
      </c>
      <c r="B78" s="13">
        <v>20194014</v>
      </c>
      <c r="C78" s="13">
        <v>16</v>
      </c>
      <c r="D78" s="6" t="s">
        <v>87</v>
      </c>
      <c r="E78" s="6">
        <v>54.1</v>
      </c>
      <c r="F78" s="8" t="s">
        <v>26</v>
      </c>
      <c r="G78" s="31">
        <v>32.46</v>
      </c>
      <c r="H78" s="8" t="s">
        <v>12</v>
      </c>
    </row>
  </sheetData>
  <autoFilter ref="A2:M78">
    <sortState ref="A2:M78">
      <sortCondition ref="G2:G78" descending="1"/>
    </sortState>
    <extLst/>
  </autoFilter>
  <mergeCells count="1">
    <mergeCell ref="A1:H1"/>
  </mergeCells>
  <dataValidations count="1">
    <dataValidation allowBlank="1" showInputMessage="1" showErrorMessage="1" sqref="C78 C76:C77"/>
  </dataValidations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8"/>
  <sheetViews>
    <sheetView topLeftCell="A45" workbookViewId="0">
      <selection activeCell="I2" sqref="I2:I78"/>
    </sheetView>
  </sheetViews>
  <sheetFormatPr defaultColWidth="9" defaultRowHeight="13.5"/>
  <cols>
    <col min="2" max="2" width="9.375"/>
    <col min="4" max="4" width="19.25" customWidth="1"/>
    <col min="6" max="6" width="11.5" customWidth="1"/>
    <col min="8" max="8" width="9" style="2"/>
    <col min="9" max="9" width="9.25" customWidth="1"/>
  </cols>
  <sheetData>
    <row r="1" s="1" customFormat="1" ht="38.25" customHeight="1" spans="1:16">
      <c r="A1" s="3" t="s">
        <v>88</v>
      </c>
      <c r="B1" s="4"/>
      <c r="C1" s="4"/>
      <c r="D1" s="4"/>
      <c r="E1" s="4"/>
      <c r="F1" s="4"/>
      <c r="G1" s="4"/>
      <c r="H1" s="5"/>
      <c r="I1" s="4"/>
      <c r="J1"/>
      <c r="K1"/>
      <c r="L1"/>
      <c r="M1"/>
      <c r="N1"/>
      <c r="O1"/>
      <c r="P1"/>
    </row>
    <row r="2" s="1" customFormat="1" ht="47" customHeight="1" spans="1:16">
      <c r="A2" s="6" t="s">
        <v>1</v>
      </c>
      <c r="B2" s="6" t="s">
        <v>2</v>
      </c>
      <c r="C2" s="7" t="s">
        <v>3</v>
      </c>
      <c r="D2" s="6" t="s">
        <v>89</v>
      </c>
      <c r="E2" s="6" t="s">
        <v>4</v>
      </c>
      <c r="F2" s="6" t="s">
        <v>5</v>
      </c>
      <c r="G2" s="8" t="s">
        <v>6</v>
      </c>
      <c r="H2" s="9" t="s">
        <v>7</v>
      </c>
      <c r="I2" s="16" t="s">
        <v>8</v>
      </c>
      <c r="J2"/>
      <c r="K2"/>
      <c r="L2"/>
      <c r="M2"/>
      <c r="N2"/>
      <c r="O2"/>
      <c r="P2"/>
    </row>
    <row r="3" s="1" customFormat="1" spans="1:16">
      <c r="A3" s="10">
        <v>1</v>
      </c>
      <c r="B3" s="11">
        <v>20190206</v>
      </c>
      <c r="C3" s="12">
        <v>1</v>
      </c>
      <c r="D3" s="10" t="s">
        <v>90</v>
      </c>
      <c r="E3" s="10" t="s">
        <v>9</v>
      </c>
      <c r="F3" s="10">
        <v>60.2</v>
      </c>
      <c r="G3" s="8">
        <v>71.2</v>
      </c>
      <c r="H3" s="9">
        <f t="shared" ref="H3:H66" si="0">F3*0.6+G3*0.4</f>
        <v>64.6</v>
      </c>
      <c r="I3" s="8" t="s">
        <v>10</v>
      </c>
      <c r="J3"/>
      <c r="K3"/>
      <c r="L3"/>
      <c r="M3"/>
      <c r="N3"/>
      <c r="O3"/>
      <c r="P3"/>
    </row>
    <row r="4" spans="1:9">
      <c r="A4" s="6">
        <v>2</v>
      </c>
      <c r="B4" s="13">
        <v>20190301</v>
      </c>
      <c r="C4" s="7">
        <v>1</v>
      </c>
      <c r="D4" s="6" t="s">
        <v>90</v>
      </c>
      <c r="E4" s="6" t="s">
        <v>11</v>
      </c>
      <c r="F4" s="6">
        <v>57.6</v>
      </c>
      <c r="G4" s="8">
        <v>72.35</v>
      </c>
      <c r="H4" s="9">
        <f t="shared" si="0"/>
        <v>63.5</v>
      </c>
      <c r="I4" s="8" t="s">
        <v>12</v>
      </c>
    </row>
    <row r="5" spans="1:9">
      <c r="A5" s="6">
        <v>3</v>
      </c>
      <c r="B5" s="13">
        <v>20190130</v>
      </c>
      <c r="C5" s="7">
        <v>1</v>
      </c>
      <c r="D5" s="6" t="s">
        <v>90</v>
      </c>
      <c r="E5" s="6" t="s">
        <v>13</v>
      </c>
      <c r="F5" s="6">
        <v>52.9</v>
      </c>
      <c r="G5" s="8">
        <v>72</v>
      </c>
      <c r="H5" s="9">
        <f t="shared" si="0"/>
        <v>60.54</v>
      </c>
      <c r="I5" s="8" t="s">
        <v>12</v>
      </c>
    </row>
    <row r="6" spans="1:9">
      <c r="A6" s="10">
        <v>4</v>
      </c>
      <c r="B6" s="13">
        <v>20190323</v>
      </c>
      <c r="C6" s="7">
        <v>2</v>
      </c>
      <c r="D6" s="6" t="s">
        <v>91</v>
      </c>
      <c r="E6" s="6" t="s">
        <v>14</v>
      </c>
      <c r="F6" s="6">
        <v>68.9</v>
      </c>
      <c r="G6" s="8">
        <v>79.78</v>
      </c>
      <c r="H6" s="9">
        <f t="shared" si="0"/>
        <v>73.252</v>
      </c>
      <c r="I6" s="8" t="s">
        <v>10</v>
      </c>
    </row>
    <row r="7" spans="1:9">
      <c r="A7" s="6">
        <v>5</v>
      </c>
      <c r="B7" s="13">
        <v>20190307</v>
      </c>
      <c r="C7" s="7">
        <v>2</v>
      </c>
      <c r="D7" s="6" t="s">
        <v>91</v>
      </c>
      <c r="E7" s="6" t="s">
        <v>15</v>
      </c>
      <c r="F7" s="6">
        <v>63.3</v>
      </c>
      <c r="G7" s="8">
        <v>81.12</v>
      </c>
      <c r="H7" s="9">
        <f t="shared" si="0"/>
        <v>70.428</v>
      </c>
      <c r="I7" s="8" t="s">
        <v>12</v>
      </c>
    </row>
    <row r="8" spans="1:9">
      <c r="A8" s="6">
        <v>6</v>
      </c>
      <c r="B8" s="13">
        <v>20190302</v>
      </c>
      <c r="C8" s="13">
        <v>2</v>
      </c>
      <c r="D8" s="6" t="s">
        <v>92</v>
      </c>
      <c r="E8" s="6" t="s">
        <v>16</v>
      </c>
      <c r="F8" s="6">
        <v>68.2</v>
      </c>
      <c r="G8" s="8">
        <v>72.22</v>
      </c>
      <c r="H8" s="9">
        <f t="shared" si="0"/>
        <v>69.808</v>
      </c>
      <c r="I8" s="8" t="s">
        <v>12</v>
      </c>
    </row>
    <row r="9" spans="1:9">
      <c r="A9" s="10">
        <v>7</v>
      </c>
      <c r="B9" s="13">
        <v>20190518</v>
      </c>
      <c r="C9" s="7">
        <v>3</v>
      </c>
      <c r="D9" s="6" t="s">
        <v>93</v>
      </c>
      <c r="E9" s="6" t="s">
        <v>17</v>
      </c>
      <c r="F9" s="6">
        <v>64.6</v>
      </c>
      <c r="G9" s="8">
        <v>79.29</v>
      </c>
      <c r="H9" s="9">
        <f t="shared" si="0"/>
        <v>70.476</v>
      </c>
      <c r="I9" s="8" t="s">
        <v>10</v>
      </c>
    </row>
    <row r="10" spans="1:9">
      <c r="A10" s="6">
        <v>8</v>
      </c>
      <c r="B10" s="13">
        <v>20190508</v>
      </c>
      <c r="C10" s="7">
        <v>3</v>
      </c>
      <c r="D10" s="6" t="s">
        <v>93</v>
      </c>
      <c r="E10" s="6" t="s">
        <v>18</v>
      </c>
      <c r="F10" s="6">
        <v>52.6</v>
      </c>
      <c r="G10" s="8">
        <v>79.27</v>
      </c>
      <c r="H10" s="9">
        <f t="shared" si="0"/>
        <v>63.268</v>
      </c>
      <c r="I10" s="8" t="s">
        <v>12</v>
      </c>
    </row>
    <row r="11" spans="1:9">
      <c r="A11" s="6">
        <v>9</v>
      </c>
      <c r="B11" s="13">
        <v>20190525</v>
      </c>
      <c r="C11" s="7">
        <v>3</v>
      </c>
      <c r="D11" s="6" t="s">
        <v>93</v>
      </c>
      <c r="E11" s="6" t="s">
        <v>19</v>
      </c>
      <c r="F11" s="6">
        <v>55.3</v>
      </c>
      <c r="G11" s="8">
        <v>74.31</v>
      </c>
      <c r="H11" s="9">
        <f t="shared" si="0"/>
        <v>62.904</v>
      </c>
      <c r="I11" s="8" t="s">
        <v>12</v>
      </c>
    </row>
    <row r="12" spans="1:9">
      <c r="A12" s="10">
        <v>10</v>
      </c>
      <c r="B12" s="13">
        <v>20191208</v>
      </c>
      <c r="C12" s="7">
        <v>4</v>
      </c>
      <c r="D12" s="6" t="s">
        <v>94</v>
      </c>
      <c r="E12" s="6" t="s">
        <v>20</v>
      </c>
      <c r="F12" s="6">
        <v>71.9</v>
      </c>
      <c r="G12" s="8">
        <v>78.71</v>
      </c>
      <c r="H12" s="9">
        <f t="shared" si="0"/>
        <v>74.624</v>
      </c>
      <c r="I12" s="8" t="s">
        <v>10</v>
      </c>
    </row>
    <row r="13" spans="1:9">
      <c r="A13" s="6">
        <v>11</v>
      </c>
      <c r="B13" s="13">
        <v>20190728</v>
      </c>
      <c r="C13" s="7">
        <v>4</v>
      </c>
      <c r="D13" s="6" t="s">
        <v>94</v>
      </c>
      <c r="E13" s="6" t="s">
        <v>21</v>
      </c>
      <c r="F13" s="6">
        <v>72.7</v>
      </c>
      <c r="G13" s="8">
        <v>70.7</v>
      </c>
      <c r="H13" s="9">
        <f t="shared" si="0"/>
        <v>71.9</v>
      </c>
      <c r="I13" s="8" t="s">
        <v>10</v>
      </c>
    </row>
    <row r="14" spans="1:9">
      <c r="A14" s="6">
        <v>12</v>
      </c>
      <c r="B14" s="13">
        <v>20191014</v>
      </c>
      <c r="C14" s="13">
        <v>4</v>
      </c>
      <c r="D14" s="6" t="s">
        <v>94</v>
      </c>
      <c r="E14" s="6" t="s">
        <v>22</v>
      </c>
      <c r="F14" s="6">
        <v>66.3</v>
      </c>
      <c r="G14" s="8">
        <v>71.3</v>
      </c>
      <c r="H14" s="9">
        <f t="shared" si="0"/>
        <v>68.3</v>
      </c>
      <c r="I14" s="8" t="s">
        <v>12</v>
      </c>
    </row>
    <row r="15" spans="1:9">
      <c r="A15" s="10">
        <v>13</v>
      </c>
      <c r="B15" s="13">
        <v>20190914</v>
      </c>
      <c r="C15" s="7">
        <v>4</v>
      </c>
      <c r="D15" s="6" t="s">
        <v>94</v>
      </c>
      <c r="E15" s="6" t="s">
        <v>23</v>
      </c>
      <c r="F15" s="6">
        <v>70.2</v>
      </c>
      <c r="G15" s="8">
        <v>65.43</v>
      </c>
      <c r="H15" s="9">
        <f t="shared" si="0"/>
        <v>68.292</v>
      </c>
      <c r="I15" s="8" t="s">
        <v>12</v>
      </c>
    </row>
    <row r="16" spans="1:9">
      <c r="A16" s="6">
        <v>14</v>
      </c>
      <c r="B16" s="13">
        <v>20191007</v>
      </c>
      <c r="C16" s="7">
        <v>4</v>
      </c>
      <c r="D16" s="6" t="s">
        <v>94</v>
      </c>
      <c r="E16" s="6" t="s">
        <v>24</v>
      </c>
      <c r="F16" s="6">
        <v>66.7</v>
      </c>
      <c r="G16" s="8">
        <v>68.23</v>
      </c>
      <c r="H16" s="9">
        <f t="shared" si="0"/>
        <v>67.312</v>
      </c>
      <c r="I16" s="8" t="s">
        <v>12</v>
      </c>
    </row>
    <row r="17" spans="1:9">
      <c r="A17" s="6">
        <v>15</v>
      </c>
      <c r="B17" s="13">
        <v>20190803</v>
      </c>
      <c r="C17" s="7">
        <v>4</v>
      </c>
      <c r="D17" s="6" t="s">
        <v>94</v>
      </c>
      <c r="E17" s="6" t="s">
        <v>25</v>
      </c>
      <c r="F17" s="6">
        <v>66</v>
      </c>
      <c r="G17" s="8" t="s">
        <v>26</v>
      </c>
      <c r="H17" s="14">
        <v>39.6</v>
      </c>
      <c r="I17" s="8" t="s">
        <v>12</v>
      </c>
    </row>
    <row r="18" spans="1:9">
      <c r="A18" s="10">
        <v>16</v>
      </c>
      <c r="B18" s="13">
        <v>20190804</v>
      </c>
      <c r="C18" s="7">
        <v>4</v>
      </c>
      <c r="D18" s="6" t="s">
        <v>94</v>
      </c>
      <c r="E18" s="6" t="s">
        <v>27</v>
      </c>
      <c r="F18" s="6">
        <v>66</v>
      </c>
      <c r="G18" s="8" t="s">
        <v>26</v>
      </c>
      <c r="H18" s="14">
        <v>39.6</v>
      </c>
      <c r="I18" s="8" t="s">
        <v>12</v>
      </c>
    </row>
    <row r="19" spans="1:9">
      <c r="A19" s="6">
        <v>17</v>
      </c>
      <c r="B19" s="13">
        <v>20191427</v>
      </c>
      <c r="C19" s="7">
        <v>5</v>
      </c>
      <c r="D19" s="6" t="s">
        <v>95</v>
      </c>
      <c r="E19" s="6" t="s">
        <v>28</v>
      </c>
      <c r="F19" s="6">
        <v>73.1</v>
      </c>
      <c r="G19" s="8">
        <v>70.67</v>
      </c>
      <c r="H19" s="9">
        <f t="shared" si="0"/>
        <v>72.128</v>
      </c>
      <c r="I19" s="8" t="s">
        <v>10</v>
      </c>
    </row>
    <row r="20" spans="1:9">
      <c r="A20" s="6">
        <v>18</v>
      </c>
      <c r="B20" s="13">
        <v>20191421</v>
      </c>
      <c r="C20" s="7">
        <v>5</v>
      </c>
      <c r="D20" s="6" t="s">
        <v>95</v>
      </c>
      <c r="E20" s="6" t="s">
        <v>29</v>
      </c>
      <c r="F20" s="6">
        <v>64.4</v>
      </c>
      <c r="G20" s="8">
        <v>83.33</v>
      </c>
      <c r="H20" s="9">
        <f t="shared" si="0"/>
        <v>71.972</v>
      </c>
      <c r="I20" s="8" t="s">
        <v>12</v>
      </c>
    </row>
    <row r="21" spans="1:9">
      <c r="A21" s="10">
        <v>19</v>
      </c>
      <c r="B21" s="13">
        <v>20191416</v>
      </c>
      <c r="C21" s="7">
        <v>5</v>
      </c>
      <c r="D21" s="6" t="s">
        <v>95</v>
      </c>
      <c r="E21" s="6" t="s">
        <v>30</v>
      </c>
      <c r="F21" s="6">
        <v>70.2</v>
      </c>
      <c r="G21" s="8">
        <v>71.5</v>
      </c>
      <c r="H21" s="9">
        <f t="shared" si="0"/>
        <v>70.72</v>
      </c>
      <c r="I21" s="8" t="s">
        <v>12</v>
      </c>
    </row>
    <row r="22" spans="1:9">
      <c r="A22" s="6">
        <v>20</v>
      </c>
      <c r="B22" s="13">
        <v>20191625</v>
      </c>
      <c r="C22" s="7">
        <v>6</v>
      </c>
      <c r="D22" s="6" t="s">
        <v>96</v>
      </c>
      <c r="E22" s="6" t="s">
        <v>31</v>
      </c>
      <c r="F22" s="6">
        <v>65.8</v>
      </c>
      <c r="G22" s="8">
        <v>67.69</v>
      </c>
      <c r="H22" s="9">
        <f t="shared" si="0"/>
        <v>66.556</v>
      </c>
      <c r="I22" s="8" t="s">
        <v>10</v>
      </c>
    </row>
    <row r="23" spans="1:9">
      <c r="A23" s="6">
        <v>21</v>
      </c>
      <c r="B23" s="13">
        <v>20191602</v>
      </c>
      <c r="C23" s="7">
        <v>6</v>
      </c>
      <c r="D23" s="6" t="s">
        <v>96</v>
      </c>
      <c r="E23" s="6" t="s">
        <v>32</v>
      </c>
      <c r="F23" s="6">
        <v>57.3</v>
      </c>
      <c r="G23" s="8">
        <v>78.44</v>
      </c>
      <c r="H23" s="9">
        <f t="shared" si="0"/>
        <v>65.756</v>
      </c>
      <c r="I23" s="8" t="s">
        <v>12</v>
      </c>
    </row>
    <row r="24" spans="1:9">
      <c r="A24" s="10">
        <v>22</v>
      </c>
      <c r="B24" s="13">
        <v>20191627</v>
      </c>
      <c r="C24" s="7">
        <v>6</v>
      </c>
      <c r="D24" s="6" t="s">
        <v>96</v>
      </c>
      <c r="E24" s="6" t="s">
        <v>33</v>
      </c>
      <c r="F24" s="6">
        <v>55.6</v>
      </c>
      <c r="G24" s="8">
        <v>74.34</v>
      </c>
      <c r="H24" s="9">
        <f t="shared" si="0"/>
        <v>63.096</v>
      </c>
      <c r="I24" s="8" t="s">
        <v>12</v>
      </c>
    </row>
    <row r="25" spans="1:9">
      <c r="A25" s="6">
        <v>23</v>
      </c>
      <c r="B25" s="13">
        <v>20191720</v>
      </c>
      <c r="C25" s="7">
        <v>7</v>
      </c>
      <c r="D25" s="6" t="s">
        <v>97</v>
      </c>
      <c r="E25" s="6" t="s">
        <v>34</v>
      </c>
      <c r="F25" s="6">
        <v>59.9</v>
      </c>
      <c r="G25" s="8">
        <v>81.37</v>
      </c>
      <c r="H25" s="9">
        <f t="shared" si="0"/>
        <v>68.488</v>
      </c>
      <c r="I25" s="8" t="s">
        <v>10</v>
      </c>
    </row>
    <row r="26" spans="1:9">
      <c r="A26" s="6">
        <v>24</v>
      </c>
      <c r="B26" s="13">
        <v>20191713</v>
      </c>
      <c r="C26" s="7">
        <v>7</v>
      </c>
      <c r="D26" s="6" t="s">
        <v>97</v>
      </c>
      <c r="E26" s="6" t="s">
        <v>35</v>
      </c>
      <c r="F26" s="6">
        <v>61.6</v>
      </c>
      <c r="G26" s="8">
        <v>75.67</v>
      </c>
      <c r="H26" s="9">
        <f t="shared" si="0"/>
        <v>67.228</v>
      </c>
      <c r="I26" s="8" t="s">
        <v>10</v>
      </c>
    </row>
    <row r="27" spans="1:9">
      <c r="A27" s="10">
        <v>25</v>
      </c>
      <c r="B27" s="13">
        <v>20191725</v>
      </c>
      <c r="C27" s="7">
        <v>7</v>
      </c>
      <c r="D27" s="6" t="s">
        <v>97</v>
      </c>
      <c r="E27" s="6" t="s">
        <v>36</v>
      </c>
      <c r="F27" s="6">
        <v>59.3</v>
      </c>
      <c r="G27" s="8">
        <v>78.67</v>
      </c>
      <c r="H27" s="9">
        <f t="shared" si="0"/>
        <v>67.048</v>
      </c>
      <c r="I27" s="8" t="s">
        <v>12</v>
      </c>
    </row>
    <row r="28" spans="1:9">
      <c r="A28" s="6">
        <v>26</v>
      </c>
      <c r="B28" s="13">
        <v>20191710</v>
      </c>
      <c r="C28" s="7">
        <v>7</v>
      </c>
      <c r="D28" s="6" t="s">
        <v>97</v>
      </c>
      <c r="E28" s="6" t="s">
        <v>37</v>
      </c>
      <c r="F28" s="6">
        <v>59</v>
      </c>
      <c r="G28" s="8">
        <v>78.33</v>
      </c>
      <c r="H28" s="9">
        <f t="shared" si="0"/>
        <v>66.732</v>
      </c>
      <c r="I28" s="8" t="s">
        <v>12</v>
      </c>
    </row>
    <row r="29" spans="1:9">
      <c r="A29" s="6">
        <v>27</v>
      </c>
      <c r="B29" s="13">
        <v>20191803</v>
      </c>
      <c r="C29" s="7">
        <v>7</v>
      </c>
      <c r="D29" s="6" t="s">
        <v>97</v>
      </c>
      <c r="E29" s="6" t="s">
        <v>38</v>
      </c>
      <c r="F29" s="6">
        <v>59.9</v>
      </c>
      <c r="G29" s="8">
        <v>76.5</v>
      </c>
      <c r="H29" s="9">
        <f t="shared" si="0"/>
        <v>66.54</v>
      </c>
      <c r="I29" s="8" t="s">
        <v>12</v>
      </c>
    </row>
    <row r="30" spans="1:9">
      <c r="A30" s="10">
        <v>28</v>
      </c>
      <c r="B30" s="13">
        <v>20191729</v>
      </c>
      <c r="C30" s="7">
        <v>7</v>
      </c>
      <c r="D30" s="6" t="s">
        <v>97</v>
      </c>
      <c r="E30" s="6" t="s">
        <v>39</v>
      </c>
      <c r="F30" s="6">
        <v>66.6</v>
      </c>
      <c r="G30" s="8" t="s">
        <v>26</v>
      </c>
      <c r="H30" s="14">
        <v>39.96</v>
      </c>
      <c r="I30" s="8" t="s">
        <v>12</v>
      </c>
    </row>
    <row r="31" spans="1:9">
      <c r="A31" s="6">
        <v>29</v>
      </c>
      <c r="B31" s="13">
        <v>20191930</v>
      </c>
      <c r="C31" s="7">
        <v>8</v>
      </c>
      <c r="D31" s="6" t="s">
        <v>98</v>
      </c>
      <c r="E31" s="6" t="s">
        <v>40</v>
      </c>
      <c r="F31" s="6">
        <v>72.2</v>
      </c>
      <c r="G31" s="8">
        <v>73.7</v>
      </c>
      <c r="H31" s="9">
        <f t="shared" si="0"/>
        <v>72.8</v>
      </c>
      <c r="I31" s="8" t="s">
        <v>10</v>
      </c>
    </row>
    <row r="32" spans="1:9">
      <c r="A32" s="6">
        <v>30</v>
      </c>
      <c r="B32" s="13">
        <v>20192008</v>
      </c>
      <c r="C32" s="7">
        <v>8</v>
      </c>
      <c r="D32" s="6" t="s">
        <v>98</v>
      </c>
      <c r="E32" s="6" t="s">
        <v>41</v>
      </c>
      <c r="F32" s="6">
        <v>63.7</v>
      </c>
      <c r="G32" s="8">
        <v>80.28</v>
      </c>
      <c r="H32" s="9">
        <f t="shared" si="0"/>
        <v>70.332</v>
      </c>
      <c r="I32" s="8" t="s">
        <v>10</v>
      </c>
    </row>
    <row r="33" spans="1:9">
      <c r="A33" s="10">
        <v>31</v>
      </c>
      <c r="B33" s="13">
        <v>20192105</v>
      </c>
      <c r="C33" s="13">
        <v>8</v>
      </c>
      <c r="D33" s="6" t="s">
        <v>98</v>
      </c>
      <c r="E33" s="6" t="s">
        <v>42</v>
      </c>
      <c r="F33" s="6">
        <v>68.1</v>
      </c>
      <c r="G33" s="8">
        <v>73.11</v>
      </c>
      <c r="H33" s="9">
        <f t="shared" si="0"/>
        <v>70.104</v>
      </c>
      <c r="I33" s="8" t="s">
        <v>12</v>
      </c>
    </row>
    <row r="34" spans="1:9">
      <c r="A34" s="6">
        <v>32</v>
      </c>
      <c r="B34" s="13">
        <v>20192006</v>
      </c>
      <c r="C34" s="7">
        <v>8</v>
      </c>
      <c r="D34" s="6" t="s">
        <v>98</v>
      </c>
      <c r="E34" s="6" t="s">
        <v>43</v>
      </c>
      <c r="F34" s="6">
        <v>63.3</v>
      </c>
      <c r="G34" s="8">
        <v>75.05</v>
      </c>
      <c r="H34" s="9">
        <f t="shared" si="0"/>
        <v>68</v>
      </c>
      <c r="I34" s="8" t="s">
        <v>12</v>
      </c>
    </row>
    <row r="35" spans="1:9">
      <c r="A35" s="6">
        <v>33</v>
      </c>
      <c r="B35" s="13">
        <v>20191825</v>
      </c>
      <c r="C35" s="7">
        <v>8</v>
      </c>
      <c r="D35" s="6" t="s">
        <v>98</v>
      </c>
      <c r="E35" s="6" t="s">
        <v>44</v>
      </c>
      <c r="F35" s="6">
        <v>62.1</v>
      </c>
      <c r="G35" s="8">
        <v>68.37</v>
      </c>
      <c r="H35" s="9">
        <f t="shared" si="0"/>
        <v>64.608</v>
      </c>
      <c r="I35" s="8" t="s">
        <v>12</v>
      </c>
    </row>
    <row r="36" spans="1:9">
      <c r="A36" s="10">
        <v>34</v>
      </c>
      <c r="B36" s="13">
        <v>20192109</v>
      </c>
      <c r="C36" s="7">
        <v>8</v>
      </c>
      <c r="D36" s="6" t="s">
        <v>98</v>
      </c>
      <c r="E36" s="6" t="s">
        <v>45</v>
      </c>
      <c r="F36" s="6">
        <v>61.7</v>
      </c>
      <c r="G36" s="8">
        <v>68.37</v>
      </c>
      <c r="H36" s="9">
        <f t="shared" si="0"/>
        <v>64.368</v>
      </c>
      <c r="I36" s="8" t="s">
        <v>10</v>
      </c>
    </row>
    <row r="37" spans="1:9">
      <c r="A37" s="6">
        <v>35</v>
      </c>
      <c r="B37" s="13">
        <v>20192201</v>
      </c>
      <c r="C37" s="7">
        <v>9</v>
      </c>
      <c r="D37" s="6" t="s">
        <v>99</v>
      </c>
      <c r="E37" s="6" t="s">
        <v>46</v>
      </c>
      <c r="F37" s="6">
        <v>74.3</v>
      </c>
      <c r="G37" s="8">
        <v>77.68</v>
      </c>
      <c r="H37" s="9">
        <f t="shared" si="0"/>
        <v>75.652</v>
      </c>
      <c r="I37" s="8" t="s">
        <v>10</v>
      </c>
    </row>
    <row r="38" spans="1:9">
      <c r="A38" s="6">
        <v>36</v>
      </c>
      <c r="B38" s="13">
        <v>20192428</v>
      </c>
      <c r="C38" s="7">
        <v>9</v>
      </c>
      <c r="D38" s="6" t="s">
        <v>99</v>
      </c>
      <c r="E38" s="6" t="s">
        <v>47</v>
      </c>
      <c r="F38" s="6">
        <v>68.8</v>
      </c>
      <c r="G38" s="8">
        <v>80.27</v>
      </c>
      <c r="H38" s="9">
        <f t="shared" si="0"/>
        <v>73.388</v>
      </c>
      <c r="I38" s="8" t="s">
        <v>12</v>
      </c>
    </row>
    <row r="39" spans="1:9">
      <c r="A39" s="10">
        <v>37</v>
      </c>
      <c r="B39" s="13">
        <v>20192523</v>
      </c>
      <c r="C39" s="7">
        <v>9</v>
      </c>
      <c r="D39" s="6" t="s">
        <v>99</v>
      </c>
      <c r="E39" s="6" t="s">
        <v>48</v>
      </c>
      <c r="F39" s="6">
        <v>67</v>
      </c>
      <c r="G39" s="8">
        <v>78.72</v>
      </c>
      <c r="H39" s="9">
        <f t="shared" si="0"/>
        <v>71.688</v>
      </c>
      <c r="I39" s="8" t="s">
        <v>12</v>
      </c>
    </row>
    <row r="40" spans="1:9">
      <c r="A40" s="6">
        <v>38</v>
      </c>
      <c r="B40" s="13">
        <v>20192203</v>
      </c>
      <c r="C40" s="7">
        <v>9</v>
      </c>
      <c r="D40" s="6" t="s">
        <v>99</v>
      </c>
      <c r="E40" s="6" t="s">
        <v>49</v>
      </c>
      <c r="F40" s="6">
        <v>70.7</v>
      </c>
      <c r="G40" s="8">
        <v>70.57</v>
      </c>
      <c r="H40" s="9">
        <f t="shared" si="0"/>
        <v>70.648</v>
      </c>
      <c r="I40" s="8" t="s">
        <v>12</v>
      </c>
    </row>
    <row r="41" spans="1:9">
      <c r="A41" s="6">
        <v>39</v>
      </c>
      <c r="B41" s="13">
        <v>20192427</v>
      </c>
      <c r="C41" s="7">
        <v>9</v>
      </c>
      <c r="D41" s="6" t="s">
        <v>99</v>
      </c>
      <c r="E41" s="6" t="s">
        <v>50</v>
      </c>
      <c r="F41" s="6">
        <v>64.8</v>
      </c>
      <c r="G41" s="8">
        <v>77.6</v>
      </c>
      <c r="H41" s="9">
        <f t="shared" si="0"/>
        <v>69.92</v>
      </c>
      <c r="I41" s="8" t="s">
        <v>12</v>
      </c>
    </row>
    <row r="42" spans="1:9">
      <c r="A42" s="10">
        <v>40</v>
      </c>
      <c r="B42" s="13">
        <v>20192214</v>
      </c>
      <c r="C42" s="7">
        <v>9</v>
      </c>
      <c r="D42" s="6" t="s">
        <v>99</v>
      </c>
      <c r="E42" s="6" t="s">
        <v>51</v>
      </c>
      <c r="F42" s="6">
        <v>64.8</v>
      </c>
      <c r="G42" s="8">
        <v>74.54</v>
      </c>
      <c r="H42" s="9">
        <f t="shared" si="0"/>
        <v>68.696</v>
      </c>
      <c r="I42" s="8" t="s">
        <v>12</v>
      </c>
    </row>
    <row r="43" spans="1:9">
      <c r="A43" s="6">
        <v>41</v>
      </c>
      <c r="B43" s="13">
        <v>20192904</v>
      </c>
      <c r="C43" s="13">
        <v>10</v>
      </c>
      <c r="D43" s="6" t="s">
        <v>100</v>
      </c>
      <c r="E43" s="6" t="s">
        <v>52</v>
      </c>
      <c r="F43" s="6">
        <v>67</v>
      </c>
      <c r="G43" s="8">
        <v>80.43</v>
      </c>
      <c r="H43" s="9">
        <f t="shared" si="0"/>
        <v>72.372</v>
      </c>
      <c r="I43" s="8" t="s">
        <v>10</v>
      </c>
    </row>
    <row r="44" ht="14.25" spans="1:9">
      <c r="A44" s="6">
        <v>42</v>
      </c>
      <c r="B44" s="13">
        <v>20192723</v>
      </c>
      <c r="C44" s="7">
        <v>10</v>
      </c>
      <c r="D44" s="15" t="s">
        <v>100</v>
      </c>
      <c r="E44" s="15" t="s">
        <v>53</v>
      </c>
      <c r="F44" s="15">
        <v>64.2</v>
      </c>
      <c r="G44" s="8">
        <v>78.49</v>
      </c>
      <c r="H44" s="9">
        <f t="shared" si="0"/>
        <v>69.916</v>
      </c>
      <c r="I44" s="8" t="s">
        <v>10</v>
      </c>
    </row>
    <row r="45" spans="1:9">
      <c r="A45" s="10">
        <v>43</v>
      </c>
      <c r="B45" s="13">
        <v>20192905</v>
      </c>
      <c r="C45" s="7">
        <v>10</v>
      </c>
      <c r="D45" s="6" t="s">
        <v>100</v>
      </c>
      <c r="E45" s="6" t="s">
        <v>54</v>
      </c>
      <c r="F45" s="6">
        <v>65</v>
      </c>
      <c r="G45" s="8">
        <v>75.39</v>
      </c>
      <c r="H45" s="9">
        <f t="shared" si="0"/>
        <v>69.156</v>
      </c>
      <c r="I45" s="8" t="s">
        <v>12</v>
      </c>
    </row>
    <row r="46" spans="1:9">
      <c r="A46" s="6">
        <v>44</v>
      </c>
      <c r="B46" s="13">
        <v>20192718</v>
      </c>
      <c r="C46" s="7">
        <v>10</v>
      </c>
      <c r="D46" s="6" t="s">
        <v>100</v>
      </c>
      <c r="E46" s="6" t="s">
        <v>55</v>
      </c>
      <c r="F46" s="6">
        <v>65.6</v>
      </c>
      <c r="G46" s="8">
        <v>72.5</v>
      </c>
      <c r="H46" s="9">
        <f t="shared" si="0"/>
        <v>68.36</v>
      </c>
      <c r="I46" s="8" t="s">
        <v>12</v>
      </c>
    </row>
    <row r="47" spans="1:9">
      <c r="A47" s="6">
        <v>45</v>
      </c>
      <c r="B47" s="13">
        <v>20192702</v>
      </c>
      <c r="C47" s="7">
        <v>10</v>
      </c>
      <c r="D47" s="6" t="s">
        <v>100</v>
      </c>
      <c r="E47" s="6" t="s">
        <v>56</v>
      </c>
      <c r="F47" s="6">
        <v>63.2</v>
      </c>
      <c r="G47" s="8">
        <v>75.44</v>
      </c>
      <c r="H47" s="9">
        <f t="shared" si="0"/>
        <v>68.096</v>
      </c>
      <c r="I47" s="8" t="s">
        <v>12</v>
      </c>
    </row>
    <row r="48" spans="1:9">
      <c r="A48" s="10">
        <v>46</v>
      </c>
      <c r="B48" s="13">
        <v>20192705</v>
      </c>
      <c r="C48" s="7">
        <v>10</v>
      </c>
      <c r="D48" s="6" t="s">
        <v>100</v>
      </c>
      <c r="E48" s="6" t="s">
        <v>57</v>
      </c>
      <c r="F48" s="6">
        <v>64.9</v>
      </c>
      <c r="G48" s="8" t="s">
        <v>26</v>
      </c>
      <c r="H48" s="14">
        <v>38.94</v>
      </c>
      <c r="I48" s="8" t="s">
        <v>12</v>
      </c>
    </row>
    <row r="49" spans="1:9">
      <c r="A49" s="6">
        <v>47</v>
      </c>
      <c r="B49" s="13">
        <v>20192914</v>
      </c>
      <c r="C49" s="7">
        <v>11</v>
      </c>
      <c r="D49" s="6" t="s">
        <v>101</v>
      </c>
      <c r="E49" s="6" t="s">
        <v>58</v>
      </c>
      <c r="F49" s="6">
        <v>65.3</v>
      </c>
      <c r="G49" s="8">
        <v>75.54</v>
      </c>
      <c r="H49" s="9">
        <f t="shared" si="0"/>
        <v>69.396</v>
      </c>
      <c r="I49" s="8" t="s">
        <v>10</v>
      </c>
    </row>
    <row r="50" spans="1:9">
      <c r="A50" s="6">
        <v>48</v>
      </c>
      <c r="B50" s="13">
        <v>20192921</v>
      </c>
      <c r="C50" s="7">
        <v>11</v>
      </c>
      <c r="D50" s="6" t="s">
        <v>101</v>
      </c>
      <c r="E50" s="6" t="s">
        <v>59</v>
      </c>
      <c r="F50" s="6">
        <v>65</v>
      </c>
      <c r="G50" s="8">
        <v>75.07</v>
      </c>
      <c r="H50" s="9">
        <f t="shared" si="0"/>
        <v>69.028</v>
      </c>
      <c r="I50" s="8" t="s">
        <v>10</v>
      </c>
    </row>
    <row r="51" spans="1:9">
      <c r="A51" s="10">
        <v>49</v>
      </c>
      <c r="B51" s="13">
        <v>20192925</v>
      </c>
      <c r="C51" s="7">
        <v>11</v>
      </c>
      <c r="D51" s="6" t="s">
        <v>101</v>
      </c>
      <c r="E51" s="6" t="s">
        <v>60</v>
      </c>
      <c r="F51" s="6">
        <v>66.6</v>
      </c>
      <c r="G51" s="8">
        <v>72</v>
      </c>
      <c r="H51" s="9">
        <f t="shared" si="0"/>
        <v>68.76</v>
      </c>
      <c r="I51" s="8" t="s">
        <v>12</v>
      </c>
    </row>
    <row r="52" spans="1:9">
      <c r="A52" s="6">
        <v>50</v>
      </c>
      <c r="B52" s="13">
        <v>20192923</v>
      </c>
      <c r="C52" s="7">
        <v>11</v>
      </c>
      <c r="D52" s="6" t="s">
        <v>101</v>
      </c>
      <c r="E52" s="6" t="s">
        <v>61</v>
      </c>
      <c r="F52" s="6">
        <v>62.8</v>
      </c>
      <c r="G52" s="8">
        <v>70</v>
      </c>
      <c r="H52" s="9">
        <f t="shared" si="0"/>
        <v>65.68</v>
      </c>
      <c r="I52" s="8" t="s">
        <v>12</v>
      </c>
    </row>
    <row r="53" spans="1:9">
      <c r="A53" s="6">
        <v>51</v>
      </c>
      <c r="B53" s="13">
        <v>20193117</v>
      </c>
      <c r="C53" s="7">
        <v>11</v>
      </c>
      <c r="D53" s="6" t="s">
        <v>101</v>
      </c>
      <c r="E53" s="6" t="s">
        <v>62</v>
      </c>
      <c r="F53" s="6">
        <v>64.4</v>
      </c>
      <c r="G53" s="8" t="s">
        <v>26</v>
      </c>
      <c r="H53" s="14">
        <v>38.64</v>
      </c>
      <c r="I53" s="8" t="s">
        <v>12</v>
      </c>
    </row>
    <row r="54" spans="1:9">
      <c r="A54" s="10">
        <v>52</v>
      </c>
      <c r="B54" s="13">
        <v>20192926</v>
      </c>
      <c r="C54" s="7">
        <v>11</v>
      </c>
      <c r="D54" s="6" t="s">
        <v>101</v>
      </c>
      <c r="E54" s="6" t="s">
        <v>63</v>
      </c>
      <c r="F54" s="6">
        <v>63.6</v>
      </c>
      <c r="G54" s="8" t="s">
        <v>26</v>
      </c>
      <c r="H54" s="14">
        <v>38.16</v>
      </c>
      <c r="I54" s="8" t="s">
        <v>12</v>
      </c>
    </row>
    <row r="55" spans="1:9">
      <c r="A55" s="6">
        <v>53</v>
      </c>
      <c r="B55" s="13">
        <v>20193208</v>
      </c>
      <c r="C55" s="7">
        <v>12</v>
      </c>
      <c r="D55" s="6" t="s">
        <v>102</v>
      </c>
      <c r="E55" s="6" t="s">
        <v>64</v>
      </c>
      <c r="F55" s="6">
        <v>62.3</v>
      </c>
      <c r="G55" s="8">
        <v>77.58</v>
      </c>
      <c r="H55" s="9">
        <f t="shared" si="0"/>
        <v>68.412</v>
      </c>
      <c r="I55" s="8" t="s">
        <v>10</v>
      </c>
    </row>
    <row r="56" spans="1:9">
      <c r="A56" s="6">
        <v>54</v>
      </c>
      <c r="B56" s="13">
        <v>20193215</v>
      </c>
      <c r="C56" s="7">
        <v>12</v>
      </c>
      <c r="D56" s="6" t="s">
        <v>102</v>
      </c>
      <c r="E56" s="6" t="s">
        <v>65</v>
      </c>
      <c r="F56" s="6">
        <v>57.1</v>
      </c>
      <c r="G56" s="8">
        <v>82.52</v>
      </c>
      <c r="H56" s="9">
        <f t="shared" si="0"/>
        <v>67.268</v>
      </c>
      <c r="I56" s="8" t="s">
        <v>10</v>
      </c>
    </row>
    <row r="57" spans="1:9">
      <c r="A57" s="10">
        <v>55</v>
      </c>
      <c r="B57" s="13">
        <v>20193211</v>
      </c>
      <c r="C57" s="7">
        <v>12</v>
      </c>
      <c r="D57" s="6" t="s">
        <v>102</v>
      </c>
      <c r="E57" s="6" t="s">
        <v>66</v>
      </c>
      <c r="F57" s="6">
        <v>58.4</v>
      </c>
      <c r="G57" s="8">
        <v>77.32</v>
      </c>
      <c r="H57" s="9">
        <f t="shared" si="0"/>
        <v>65.968</v>
      </c>
      <c r="I57" s="8" t="s">
        <v>12</v>
      </c>
    </row>
    <row r="58" spans="1:9">
      <c r="A58" s="6">
        <v>56</v>
      </c>
      <c r="B58" s="13">
        <v>20193204</v>
      </c>
      <c r="C58" s="7">
        <v>12</v>
      </c>
      <c r="D58" s="6" t="s">
        <v>102</v>
      </c>
      <c r="E58" s="6" t="s">
        <v>67</v>
      </c>
      <c r="F58" s="6">
        <v>55.9</v>
      </c>
      <c r="G58" s="8">
        <v>78.23</v>
      </c>
      <c r="H58" s="9">
        <f t="shared" si="0"/>
        <v>64.832</v>
      </c>
      <c r="I58" s="8" t="s">
        <v>12</v>
      </c>
    </row>
    <row r="59" spans="1:9">
      <c r="A59" s="6">
        <v>57</v>
      </c>
      <c r="B59" s="13">
        <v>20193212</v>
      </c>
      <c r="C59" s="7">
        <v>12</v>
      </c>
      <c r="D59" s="6" t="s">
        <v>102</v>
      </c>
      <c r="E59" s="6" t="s">
        <v>68</v>
      </c>
      <c r="F59" s="6">
        <v>57.5</v>
      </c>
      <c r="G59" s="8">
        <v>74.69</v>
      </c>
      <c r="H59" s="9">
        <f t="shared" si="0"/>
        <v>64.376</v>
      </c>
      <c r="I59" s="8" t="s">
        <v>12</v>
      </c>
    </row>
    <row r="60" spans="1:9">
      <c r="A60" s="10">
        <v>58</v>
      </c>
      <c r="B60" s="13">
        <v>20193210</v>
      </c>
      <c r="C60" s="7">
        <v>12</v>
      </c>
      <c r="D60" s="6" t="s">
        <v>102</v>
      </c>
      <c r="E60" s="6" t="s">
        <v>69</v>
      </c>
      <c r="F60" s="6">
        <v>58.6</v>
      </c>
      <c r="G60" s="8">
        <v>72.55</v>
      </c>
      <c r="H60" s="9">
        <f t="shared" si="0"/>
        <v>64.18</v>
      </c>
      <c r="I60" s="8" t="s">
        <v>12</v>
      </c>
    </row>
    <row r="61" spans="1:9">
      <c r="A61" s="6">
        <v>59</v>
      </c>
      <c r="B61" s="13">
        <v>20193229</v>
      </c>
      <c r="C61" s="7">
        <v>13</v>
      </c>
      <c r="D61" s="6" t="s">
        <v>103</v>
      </c>
      <c r="E61" s="6" t="s">
        <v>70</v>
      </c>
      <c r="F61" s="6">
        <v>54.1</v>
      </c>
      <c r="G61" s="8">
        <v>76.44</v>
      </c>
      <c r="H61" s="9">
        <f t="shared" si="0"/>
        <v>63.036</v>
      </c>
      <c r="I61" s="8" t="s">
        <v>10</v>
      </c>
    </row>
    <row r="62" spans="1:9">
      <c r="A62" s="6">
        <v>60</v>
      </c>
      <c r="B62" s="13">
        <v>20193313</v>
      </c>
      <c r="C62" s="7">
        <v>13</v>
      </c>
      <c r="D62" s="6" t="s">
        <v>103</v>
      </c>
      <c r="E62" s="6" t="s">
        <v>71</v>
      </c>
      <c r="F62" s="6">
        <v>51.1</v>
      </c>
      <c r="G62" s="8">
        <v>78.67</v>
      </c>
      <c r="H62" s="9">
        <f t="shared" si="0"/>
        <v>62.128</v>
      </c>
      <c r="I62" s="8" t="s">
        <v>10</v>
      </c>
    </row>
    <row r="63" spans="1:9">
      <c r="A63" s="10">
        <v>61</v>
      </c>
      <c r="B63" s="13">
        <v>20193227</v>
      </c>
      <c r="C63" s="7">
        <v>13</v>
      </c>
      <c r="D63" s="6" t="s">
        <v>103</v>
      </c>
      <c r="E63" s="6" t="s">
        <v>72</v>
      </c>
      <c r="F63" s="6">
        <v>57</v>
      </c>
      <c r="G63" s="8">
        <v>67.66</v>
      </c>
      <c r="H63" s="9">
        <f t="shared" si="0"/>
        <v>61.264</v>
      </c>
      <c r="I63" s="8" t="s">
        <v>12</v>
      </c>
    </row>
    <row r="64" spans="1:9">
      <c r="A64" s="6">
        <v>62</v>
      </c>
      <c r="B64" s="13">
        <v>20193222</v>
      </c>
      <c r="C64" s="7">
        <v>13</v>
      </c>
      <c r="D64" s="6" t="s">
        <v>103</v>
      </c>
      <c r="E64" s="6" t="s">
        <v>73</v>
      </c>
      <c r="F64" s="6">
        <v>50.5</v>
      </c>
      <c r="G64" s="8">
        <v>74.8</v>
      </c>
      <c r="H64" s="9">
        <f t="shared" si="0"/>
        <v>60.22</v>
      </c>
      <c r="I64" s="8" t="s">
        <v>12</v>
      </c>
    </row>
    <row r="65" spans="1:9">
      <c r="A65" s="6">
        <v>63</v>
      </c>
      <c r="B65" s="13">
        <v>20193225</v>
      </c>
      <c r="C65" s="7">
        <v>13</v>
      </c>
      <c r="D65" s="6" t="s">
        <v>103</v>
      </c>
      <c r="E65" s="6" t="s">
        <v>74</v>
      </c>
      <c r="F65" s="6">
        <v>54</v>
      </c>
      <c r="G65" s="8" t="s">
        <v>26</v>
      </c>
      <c r="H65" s="14">
        <v>32.4</v>
      </c>
      <c r="I65" s="8" t="s">
        <v>12</v>
      </c>
    </row>
    <row r="66" spans="1:9">
      <c r="A66" s="10">
        <v>64</v>
      </c>
      <c r="B66" s="13">
        <v>20193228</v>
      </c>
      <c r="C66" s="7">
        <v>13</v>
      </c>
      <c r="D66" s="6" t="s">
        <v>103</v>
      </c>
      <c r="E66" s="6" t="s">
        <v>75</v>
      </c>
      <c r="F66" s="6">
        <v>47.6</v>
      </c>
      <c r="G66" s="8" t="s">
        <v>26</v>
      </c>
      <c r="H66" s="14">
        <v>28.56</v>
      </c>
      <c r="I66" s="8" t="s">
        <v>12</v>
      </c>
    </row>
    <row r="67" spans="1:9">
      <c r="A67" s="6">
        <v>65</v>
      </c>
      <c r="B67" s="13">
        <v>20193429</v>
      </c>
      <c r="C67" s="7">
        <v>14</v>
      </c>
      <c r="D67" s="6" t="s">
        <v>104</v>
      </c>
      <c r="E67" s="6" t="s">
        <v>76</v>
      </c>
      <c r="F67" s="6">
        <v>64.7</v>
      </c>
      <c r="G67" s="8">
        <v>72</v>
      </c>
      <c r="H67" s="9">
        <f t="shared" ref="H67:H78" si="1">F67*0.6+G67*0.4</f>
        <v>67.62</v>
      </c>
      <c r="I67" s="8" t="s">
        <v>10</v>
      </c>
    </row>
    <row r="68" spans="1:9">
      <c r="A68" s="6">
        <v>66</v>
      </c>
      <c r="B68" s="13">
        <v>20193604</v>
      </c>
      <c r="C68" s="7">
        <v>14</v>
      </c>
      <c r="D68" s="6" t="s">
        <v>104</v>
      </c>
      <c r="E68" s="6" t="s">
        <v>77</v>
      </c>
      <c r="F68" s="6">
        <v>56.5</v>
      </c>
      <c r="G68" s="8">
        <v>74</v>
      </c>
      <c r="H68" s="9">
        <f t="shared" si="1"/>
        <v>63.5</v>
      </c>
      <c r="I68" s="8" t="s">
        <v>10</v>
      </c>
    </row>
    <row r="69" spans="1:9">
      <c r="A69" s="10">
        <v>67</v>
      </c>
      <c r="B69" s="13">
        <v>20193601</v>
      </c>
      <c r="C69" s="13">
        <v>14</v>
      </c>
      <c r="D69" s="6" t="s">
        <v>104</v>
      </c>
      <c r="E69" s="6" t="s">
        <v>78</v>
      </c>
      <c r="F69" s="6">
        <v>57</v>
      </c>
      <c r="G69" s="8">
        <v>72.73</v>
      </c>
      <c r="H69" s="9">
        <f t="shared" si="1"/>
        <v>63.292</v>
      </c>
      <c r="I69" s="8" t="s">
        <v>12</v>
      </c>
    </row>
    <row r="70" spans="1:9">
      <c r="A70" s="6">
        <v>68</v>
      </c>
      <c r="B70" s="13">
        <v>20193503</v>
      </c>
      <c r="C70" s="7">
        <v>14</v>
      </c>
      <c r="D70" s="6" t="s">
        <v>104</v>
      </c>
      <c r="E70" s="6" t="s">
        <v>79</v>
      </c>
      <c r="F70" s="6">
        <v>54.7</v>
      </c>
      <c r="G70" s="8">
        <v>73.33</v>
      </c>
      <c r="H70" s="9">
        <f t="shared" si="1"/>
        <v>62.152</v>
      </c>
      <c r="I70" s="8" t="s">
        <v>12</v>
      </c>
    </row>
    <row r="71" ht="14.25" spans="1:9">
      <c r="A71" s="6">
        <v>69</v>
      </c>
      <c r="B71" s="13">
        <v>20193507</v>
      </c>
      <c r="C71" s="7">
        <v>14</v>
      </c>
      <c r="D71" s="15" t="s">
        <v>104</v>
      </c>
      <c r="E71" s="15" t="s">
        <v>80</v>
      </c>
      <c r="F71" s="6">
        <v>53.2</v>
      </c>
      <c r="G71" s="8">
        <v>69</v>
      </c>
      <c r="H71" s="9">
        <f t="shared" si="1"/>
        <v>59.52</v>
      </c>
      <c r="I71" s="8" t="s">
        <v>12</v>
      </c>
    </row>
    <row r="72" spans="1:9">
      <c r="A72" s="10">
        <v>70</v>
      </c>
      <c r="B72" s="13">
        <v>20193615</v>
      </c>
      <c r="C72" s="7">
        <v>14</v>
      </c>
      <c r="D72" s="6" t="s">
        <v>104</v>
      </c>
      <c r="E72" s="6" t="s">
        <v>81</v>
      </c>
      <c r="F72" s="6">
        <v>52.4</v>
      </c>
      <c r="G72" s="8" t="s">
        <v>26</v>
      </c>
      <c r="H72" s="14">
        <v>31.44</v>
      </c>
      <c r="I72" s="8" t="s">
        <v>12</v>
      </c>
    </row>
    <row r="73" spans="1:9">
      <c r="A73" s="6">
        <v>71</v>
      </c>
      <c r="B73" s="13">
        <v>20193813</v>
      </c>
      <c r="C73" s="7">
        <v>15</v>
      </c>
      <c r="D73" s="6" t="s">
        <v>105</v>
      </c>
      <c r="E73" s="6" t="s">
        <v>82</v>
      </c>
      <c r="F73" s="6">
        <v>55.4</v>
      </c>
      <c r="G73" s="8">
        <v>77.27</v>
      </c>
      <c r="H73" s="9">
        <f t="shared" si="1"/>
        <v>64.148</v>
      </c>
      <c r="I73" s="8" t="s">
        <v>10</v>
      </c>
    </row>
    <row r="74" spans="1:9">
      <c r="A74" s="6">
        <v>72</v>
      </c>
      <c r="B74" s="13">
        <v>20193928</v>
      </c>
      <c r="C74" s="13">
        <v>15</v>
      </c>
      <c r="D74" s="6" t="s">
        <v>105</v>
      </c>
      <c r="E74" s="6" t="s">
        <v>83</v>
      </c>
      <c r="F74" s="6">
        <v>58</v>
      </c>
      <c r="G74" s="8">
        <v>73</v>
      </c>
      <c r="H74" s="9">
        <f t="shared" si="1"/>
        <v>64</v>
      </c>
      <c r="I74" s="8" t="s">
        <v>12</v>
      </c>
    </row>
    <row r="75" spans="1:9">
      <c r="A75" s="10">
        <v>73</v>
      </c>
      <c r="B75" s="13">
        <v>20193901</v>
      </c>
      <c r="C75" s="7">
        <v>15</v>
      </c>
      <c r="D75" s="6" t="s">
        <v>105</v>
      </c>
      <c r="E75" s="6" t="s">
        <v>84</v>
      </c>
      <c r="F75" s="6">
        <v>54.8</v>
      </c>
      <c r="G75" s="8">
        <v>67.61</v>
      </c>
      <c r="H75" s="9">
        <f t="shared" si="1"/>
        <v>59.924</v>
      </c>
      <c r="I75" s="8" t="s">
        <v>12</v>
      </c>
    </row>
    <row r="76" spans="1:9">
      <c r="A76" s="6">
        <v>74</v>
      </c>
      <c r="B76" s="13">
        <v>20194016</v>
      </c>
      <c r="C76" s="7">
        <v>16</v>
      </c>
      <c r="D76" s="6" t="s">
        <v>106</v>
      </c>
      <c r="E76" s="6" t="s">
        <v>85</v>
      </c>
      <c r="F76" s="6">
        <v>52.1</v>
      </c>
      <c r="G76" s="8">
        <v>82.01</v>
      </c>
      <c r="H76" s="9">
        <f t="shared" si="1"/>
        <v>64.064</v>
      </c>
      <c r="I76" s="8" t="s">
        <v>10</v>
      </c>
    </row>
    <row r="77" spans="1:9">
      <c r="A77" s="6">
        <v>75</v>
      </c>
      <c r="B77" s="13">
        <v>20193931</v>
      </c>
      <c r="C77" s="7">
        <v>16</v>
      </c>
      <c r="D77" s="6" t="s">
        <v>106</v>
      </c>
      <c r="E77" s="6" t="s">
        <v>86</v>
      </c>
      <c r="F77" s="6">
        <v>52.6</v>
      </c>
      <c r="G77" s="8">
        <v>77.29</v>
      </c>
      <c r="H77" s="9">
        <f t="shared" si="1"/>
        <v>62.476</v>
      </c>
      <c r="I77" s="8" t="s">
        <v>12</v>
      </c>
    </row>
    <row r="78" spans="1:9">
      <c r="A78" s="10">
        <v>76</v>
      </c>
      <c r="B78" s="13">
        <v>20194014</v>
      </c>
      <c r="C78" s="13">
        <v>16</v>
      </c>
      <c r="D78" s="6" t="s">
        <v>106</v>
      </c>
      <c r="E78" s="6" t="s">
        <v>87</v>
      </c>
      <c r="F78" s="6">
        <v>54.1</v>
      </c>
      <c r="G78" s="8" t="s">
        <v>26</v>
      </c>
      <c r="H78" s="14">
        <v>32.46</v>
      </c>
      <c r="I78" s="8" t="s">
        <v>12</v>
      </c>
    </row>
  </sheetData>
  <autoFilter ref="A2:P78">
    <sortState ref="A2:P78">
      <sortCondition ref="H2:H78" descending="1"/>
    </sortState>
    <extLst/>
  </autoFilter>
  <mergeCells count="1">
    <mergeCell ref="A1:I1"/>
  </mergeCells>
  <dataValidations count="1">
    <dataValidation allowBlank="1" showInputMessage="1" showErrorMessage="1" sqref="C78 C76:C77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 (3)</vt:lpstr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00</cp:lastModifiedBy>
  <dcterms:created xsi:type="dcterms:W3CDTF">2019-05-17T01:23:00Z</dcterms:created>
  <cp:lastPrinted>2019-06-15T13:53:00Z</cp:lastPrinted>
  <dcterms:modified xsi:type="dcterms:W3CDTF">2019-07-01T01:32:02Z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