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Sheet1 (2)" sheetId="2" r:id="rId1"/>
  </sheets>
  <definedNames>
    <definedName name="_xlnm._FilterDatabase" localSheetId="0" hidden="1">'Sheet1 (2)'!$A$2:$G$82</definedName>
    <definedName name="_xlnm.Print_Titles" localSheetId="0">'Sheet1 (2)'!$1:$2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<sst xmlns="http://schemas.openxmlformats.org/spreadsheetml/2006/main" count="214" uniqueCount="154">
  <si>
    <t>习水县政务服务管理局选聘政务服务大厅窗口工作人员           综合成绩汇总表</t>
  </si>
  <si>
    <t>序号</t>
  </si>
  <si>
    <t>姓名</t>
  </si>
  <si>
    <t>身份证号</t>
  </si>
  <si>
    <t>综合成绩</t>
  </si>
  <si>
    <t>综合排名</t>
  </si>
  <si>
    <t>是否进入下一环节</t>
  </si>
  <si>
    <t>备注</t>
  </si>
  <si>
    <t>何*梅</t>
  </si>
  <si>
    <t>52033019******0022</t>
  </si>
  <si>
    <t>袁*</t>
  </si>
  <si>
    <t>52213219******5448</t>
  </si>
  <si>
    <t>李*嘉</t>
  </si>
  <si>
    <t>52213219******2257</t>
  </si>
  <si>
    <t>余*莹</t>
  </si>
  <si>
    <t>52232419******1226</t>
  </si>
  <si>
    <t>王*婷</t>
  </si>
  <si>
    <t>52213219******0823</t>
  </si>
  <si>
    <t>王*瑶</t>
  </si>
  <si>
    <t>52213219******3825</t>
  </si>
  <si>
    <t>雷*梅</t>
  </si>
  <si>
    <t>52213219******7127</t>
  </si>
  <si>
    <t>王*</t>
  </si>
  <si>
    <t>52213219******2227</t>
  </si>
  <si>
    <t>吕*</t>
  </si>
  <si>
    <t>52213219******1430</t>
  </si>
  <si>
    <t>杨*</t>
  </si>
  <si>
    <t>52213219******0926</t>
  </si>
  <si>
    <t>曾*慧</t>
  </si>
  <si>
    <t>52213219******3620</t>
  </si>
  <si>
    <t>胡*丽</t>
  </si>
  <si>
    <t>52212219******7868</t>
  </si>
  <si>
    <t>何*芳</t>
  </si>
  <si>
    <t>52213220******4924</t>
  </si>
  <si>
    <t>刘*</t>
  </si>
  <si>
    <t>52242419******1213</t>
  </si>
  <si>
    <t>阳*培</t>
  </si>
  <si>
    <t>52213219******2621</t>
  </si>
  <si>
    <t>吴*</t>
  </si>
  <si>
    <t>52213219******6325</t>
  </si>
  <si>
    <t>何*</t>
  </si>
  <si>
    <t>52213219******5523</t>
  </si>
  <si>
    <t>杨*芳</t>
  </si>
  <si>
    <t>52213019******6064</t>
  </si>
  <si>
    <t>52213219******112X</t>
  </si>
  <si>
    <t>52213219******8526</t>
  </si>
  <si>
    <t>陈*玲</t>
  </si>
  <si>
    <t>52033020******0046</t>
  </si>
  <si>
    <t>冯*兴</t>
  </si>
  <si>
    <t>52213220******2110</t>
  </si>
  <si>
    <t>罗*</t>
  </si>
  <si>
    <t>52213219******853X</t>
  </si>
  <si>
    <t>穆*萍</t>
  </si>
  <si>
    <t>52213219******2623</t>
  </si>
  <si>
    <t>52213219******8520</t>
  </si>
  <si>
    <t>52213219******5464</t>
  </si>
  <si>
    <t>曹*先</t>
  </si>
  <si>
    <t>52213219******3224</t>
  </si>
  <si>
    <t>穆*宏</t>
  </si>
  <si>
    <t>52213219******2610</t>
  </si>
  <si>
    <t>穆*</t>
  </si>
  <si>
    <t>52213219******8518</t>
  </si>
  <si>
    <t>冯*</t>
  </si>
  <si>
    <t>52213219******6828</t>
  </si>
  <si>
    <t>52213219******363X</t>
  </si>
  <si>
    <t>钟*贵</t>
  </si>
  <si>
    <t>52213219******273X</t>
  </si>
  <si>
    <t>袁*婷</t>
  </si>
  <si>
    <t>胡*</t>
  </si>
  <si>
    <t>52213219******4929</t>
  </si>
  <si>
    <t>陈*</t>
  </si>
  <si>
    <t>游*维</t>
  </si>
  <si>
    <t>52213220******7149</t>
  </si>
  <si>
    <t>李*芳</t>
  </si>
  <si>
    <t>52213220******3620</t>
  </si>
  <si>
    <t>余*佳</t>
  </si>
  <si>
    <t>52213220******4945</t>
  </si>
  <si>
    <t>王*欣</t>
  </si>
  <si>
    <t>52213219******712X</t>
  </si>
  <si>
    <t>任*</t>
  </si>
  <si>
    <t>52213219******4928</t>
  </si>
  <si>
    <t>袁*鸿</t>
  </si>
  <si>
    <t>52213220******5923</t>
  </si>
  <si>
    <t>否</t>
  </si>
  <si>
    <t>罗*兴</t>
  </si>
  <si>
    <t>52213219******2217</t>
  </si>
  <si>
    <t>穆*友</t>
  </si>
  <si>
    <t>52213219******8535</t>
  </si>
  <si>
    <t>冉*霞</t>
  </si>
  <si>
    <t>52213219******2243</t>
  </si>
  <si>
    <t>宋*</t>
  </si>
  <si>
    <t>52213219******3626</t>
  </si>
  <si>
    <t>易*</t>
  </si>
  <si>
    <t>52213219******6728</t>
  </si>
  <si>
    <t>52213219******6722</t>
  </si>
  <si>
    <t>欧*颖</t>
  </si>
  <si>
    <t>52213219******3621</t>
  </si>
  <si>
    <t>陈*荧</t>
  </si>
  <si>
    <t>52213219******2244</t>
  </si>
  <si>
    <t>丁*瑞</t>
  </si>
  <si>
    <t>52213220******283X</t>
  </si>
  <si>
    <t>刘*蓉</t>
  </si>
  <si>
    <t>50024019******5108</t>
  </si>
  <si>
    <t>张*</t>
  </si>
  <si>
    <t>52213219******144X</t>
  </si>
  <si>
    <t>万*</t>
  </si>
  <si>
    <t>52213220******822X</t>
  </si>
  <si>
    <t>52213219******1443</t>
  </si>
  <si>
    <t>52213219******8542</t>
  </si>
  <si>
    <t>朱*美</t>
  </si>
  <si>
    <t>52213220******7625</t>
  </si>
  <si>
    <t>田*</t>
  </si>
  <si>
    <t>52038219******9835</t>
  </si>
  <si>
    <t>陈*沙</t>
  </si>
  <si>
    <t>52213219******2223</t>
  </si>
  <si>
    <t>52213219******5428</t>
  </si>
  <si>
    <t>邱*</t>
  </si>
  <si>
    <t>52213219******4322</t>
  </si>
  <si>
    <t>52213219******3246</t>
  </si>
  <si>
    <t>黄*</t>
  </si>
  <si>
    <t>52213220******0821</t>
  </si>
  <si>
    <t>蒋*梅</t>
  </si>
  <si>
    <t>52213219******382X</t>
  </si>
  <si>
    <t>李*</t>
  </si>
  <si>
    <t>52213219******3821</t>
  </si>
  <si>
    <t>肖*俊</t>
  </si>
  <si>
    <t>52213219******3826</t>
  </si>
  <si>
    <t>杨*玲</t>
  </si>
  <si>
    <t>52213219******8226</t>
  </si>
  <si>
    <t>穆*梅</t>
  </si>
  <si>
    <t>52213219******2622</t>
  </si>
  <si>
    <t>袁*贵</t>
  </si>
  <si>
    <t>52213219******5410</t>
  </si>
  <si>
    <t>陈*梅</t>
  </si>
  <si>
    <t>52213219******0046</t>
  </si>
  <si>
    <t>袁*会</t>
  </si>
  <si>
    <t>52213219******4380</t>
  </si>
  <si>
    <t>51052220******3743</t>
  </si>
  <si>
    <t>52213219******8528</t>
  </si>
  <si>
    <t>罗*凤</t>
  </si>
  <si>
    <t>52212119******1840</t>
  </si>
  <si>
    <t>赵*媛</t>
  </si>
  <si>
    <t>52213220******2226</t>
  </si>
  <si>
    <t>母*</t>
  </si>
  <si>
    <t>52213219******5927</t>
  </si>
  <si>
    <t>面试缺考</t>
  </si>
  <si>
    <t>程*琴</t>
  </si>
  <si>
    <t>52213219******4326</t>
  </si>
  <si>
    <t>程*</t>
  </si>
  <si>
    <t>52213219******5427</t>
  </si>
  <si>
    <t>52033019******9814</t>
  </si>
  <si>
    <t>刘*礼</t>
  </si>
  <si>
    <t>52213219******2116</t>
  </si>
  <si>
    <t>52213219******4942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</si>
</sst>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微软雅黑"/>
      <charset val="134"/>
    </font>
    <font>
      <sz val="11"/>
      <color rgb="FF000000"/>
      <name val="宋体"/>
      <charset val="134"/>
    </font>
    <font>
      <b/>
      <sz val="18"/>
      <color rgb="FF000000"/>
      <name val="宋体"/>
      <charset val="134"/>
    </font>
    <font>
      <b/>
      <sz val="10"/>
      <color rgb="FF000000"/>
      <name val="宋体"/>
      <charset val="134"/>
    </font>
    <font>
      <b/>
      <sz val="10"/>
      <color rgb="FF000000"/>
      <name val="serif"/>
      <charset val="134"/>
    </font>
    <font>
      <sz val="10"/>
      <color rgb="FF000000"/>
      <name val="serif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2"/>
  <sheetViews>
    <sheetView tabSelected="1" zoomScale="115" zoomScaleNormal="115" workbookViewId="0">
      <pane ySplit="2" topLeftCell="A3" activePane="bottomLeft" state="frozen"/>
      <selection/>
      <selection pane="bottomLeft" activeCell="K39" sqref="K39"/>
    </sheetView>
  </sheetViews>
  <sheetFormatPr defaultColWidth="8" defaultRowHeight="13.5" outlineLevelCol="6"/>
  <cols>
    <col min="1" max="1" width="6.76296296296296" style="3" customWidth="1"/>
    <col min="2" max="2" width="9.46666666666667" style="3" customWidth="1"/>
    <col min="3" max="3" width="19.3185185185185" style="4" customWidth="1"/>
    <col min="4" max="4" width="10.1481481481481" style="5" customWidth="1"/>
    <col min="5" max="5" width="9.08148148148148" style="6" customWidth="1"/>
    <col min="6" max="6" width="10.8222222222222" style="3" customWidth="1"/>
    <col min="7" max="7" width="8.59259259259259" style="3" customWidth="1"/>
    <col min="8" max="16384" width="8" style="3"/>
  </cols>
  <sheetData>
    <row r="1" s="1" customFormat="1" ht="67" customHeight="1" spans="1:7">
      <c r="A1" s="7" t="s">
        <v>0</v>
      </c>
      <c r="B1" s="7"/>
      <c r="C1" s="7"/>
      <c r="D1" s="7"/>
      <c r="E1" s="7"/>
      <c r="F1" s="7"/>
      <c r="G1" s="7"/>
    </row>
    <row r="2" s="2" customFormat="1" ht="42" customHeight="1" spans="1:7">
      <c r="A2" s="8" t="s">
        <v>1</v>
      </c>
      <c r="B2" s="9" t="s">
        <v>2</v>
      </c>
      <c r="C2" s="10" t="s">
        <v>3</v>
      </c>
      <c r="D2" s="11" t="s">
        <v>4</v>
      </c>
      <c r="E2" s="8" t="s">
        <v>5</v>
      </c>
      <c r="F2" s="8" t="s">
        <v>6</v>
      </c>
      <c r="G2" s="8" t="s">
        <v>7</v>
      </c>
    </row>
    <row r="3" s="1" customFormat="1" ht="27" customHeight="1" spans="1:7">
      <c r="A3" s="12">
        <v>1</v>
      </c>
      <c r="B3" s="13" t="s">
        <v>8</v>
      </c>
      <c r="C3" s="13" t="s">
        <v>9</v>
      </c>
      <c r="D3" s="14">
        <v>81.5525</v>
      </c>
      <c r="E3" s="15">
        <f>RANK(D3,D$3:D$82)</f>
        <v>1</v>
      </c>
      <c r="F3" s="16" t="str">
        <f t="shared" ref="F3:F66" si="0">IF(E3&lt;=40,"是","")</f>
        <v>是</v>
      </c>
      <c r="G3" s="16" t="str">
        <f t="shared" ref="G3:G66" si="1">IF(F3&lt;=40,"是","")</f>
        <v/>
      </c>
    </row>
    <row r="4" s="1" customFormat="1" ht="27" customHeight="1" spans="1:7">
      <c r="A4" s="12">
        <v>2</v>
      </c>
      <c r="B4" s="13" t="s">
        <v>10</v>
      </c>
      <c r="C4" s="13" t="s">
        <v>11</v>
      </c>
      <c r="D4" s="14">
        <v>79.7975</v>
      </c>
      <c r="E4" s="15">
        <f>RANK(D4,D$3:D$82)</f>
        <v>2</v>
      </c>
      <c r="F4" s="16" t="str">
        <f t="shared" si="0"/>
        <v>是</v>
      </c>
      <c r="G4" s="16" t="str">
        <f t="shared" si="1"/>
        <v/>
      </c>
    </row>
    <row r="5" s="1" customFormat="1" ht="27" customHeight="1" spans="1:7">
      <c r="A5" s="12">
        <v>3</v>
      </c>
      <c r="B5" s="13" t="s">
        <v>12</v>
      </c>
      <c r="C5" s="13" t="s">
        <v>13</v>
      </c>
      <c r="D5" s="14">
        <v>78.69</v>
      </c>
      <c r="E5" s="15">
        <f>RANK(D5,D$3:D$82)</f>
        <v>3</v>
      </c>
      <c r="F5" s="16" t="str">
        <f t="shared" si="0"/>
        <v>是</v>
      </c>
      <c r="G5" s="16" t="str">
        <f t="shared" si="1"/>
        <v/>
      </c>
    </row>
    <row r="6" s="1" customFormat="1" ht="27" customHeight="1" spans="1:7">
      <c r="A6" s="12">
        <v>4</v>
      </c>
      <c r="B6" s="13" t="s">
        <v>14</v>
      </c>
      <c r="C6" s="13" t="s">
        <v>15</v>
      </c>
      <c r="D6" s="14">
        <v>78.18</v>
      </c>
      <c r="E6" s="15">
        <f>RANK(D6,D$3:D$82)</f>
        <v>4</v>
      </c>
      <c r="F6" s="16" t="str">
        <f t="shared" si="0"/>
        <v>是</v>
      </c>
      <c r="G6" s="16" t="str">
        <f t="shared" si="1"/>
        <v/>
      </c>
    </row>
    <row r="7" s="1" customFormat="1" ht="27" customHeight="1" spans="1:7">
      <c r="A7" s="12">
        <v>5</v>
      </c>
      <c r="B7" s="13" t="s">
        <v>16</v>
      </c>
      <c r="C7" s="13" t="s">
        <v>17</v>
      </c>
      <c r="D7" s="14">
        <v>78.18</v>
      </c>
      <c r="E7" s="15">
        <f>RANK(D7,D$3:D$82)</f>
        <v>4</v>
      </c>
      <c r="F7" s="16" t="str">
        <f t="shared" si="0"/>
        <v>是</v>
      </c>
      <c r="G7" s="16" t="str">
        <f t="shared" si="1"/>
        <v/>
      </c>
    </row>
    <row r="8" s="1" customFormat="1" ht="27" customHeight="1" spans="1:7">
      <c r="A8" s="12">
        <v>6</v>
      </c>
      <c r="B8" s="13" t="s">
        <v>18</v>
      </c>
      <c r="C8" s="13" t="s">
        <v>19</v>
      </c>
      <c r="D8" s="14">
        <v>78.1375</v>
      </c>
      <c r="E8" s="15">
        <f>RANK(D8,D$3:D$82)</f>
        <v>6</v>
      </c>
      <c r="F8" s="16" t="str">
        <f t="shared" si="0"/>
        <v>是</v>
      </c>
      <c r="G8" s="16" t="str">
        <f t="shared" si="1"/>
        <v/>
      </c>
    </row>
    <row r="9" s="1" customFormat="1" ht="27" customHeight="1" spans="1:7">
      <c r="A9" s="12">
        <v>7</v>
      </c>
      <c r="B9" s="13" t="s">
        <v>20</v>
      </c>
      <c r="C9" s="13" t="s">
        <v>21</v>
      </c>
      <c r="D9" s="14">
        <v>77.8825</v>
      </c>
      <c r="E9" s="15">
        <f>RANK(D9,D$3:D$82)</f>
        <v>7</v>
      </c>
      <c r="F9" s="16" t="str">
        <f t="shared" si="0"/>
        <v>是</v>
      </c>
      <c r="G9" s="16" t="str">
        <f t="shared" si="1"/>
        <v/>
      </c>
    </row>
    <row r="10" s="1" customFormat="1" ht="27" customHeight="1" spans="1:7">
      <c r="A10" s="12">
        <v>8</v>
      </c>
      <c r="B10" s="13" t="s">
        <v>22</v>
      </c>
      <c r="C10" s="13" t="s">
        <v>23</v>
      </c>
      <c r="D10" s="14">
        <v>77.665</v>
      </c>
      <c r="E10" s="15">
        <f>RANK(D10,D$3:D$82)</f>
        <v>8</v>
      </c>
      <c r="F10" s="16" t="str">
        <f t="shared" si="0"/>
        <v>是</v>
      </c>
      <c r="G10" s="16" t="str">
        <f t="shared" si="1"/>
        <v/>
      </c>
    </row>
    <row r="11" s="1" customFormat="1" ht="27" customHeight="1" spans="1:7">
      <c r="A11" s="12">
        <v>9</v>
      </c>
      <c r="B11" s="13" t="s">
        <v>24</v>
      </c>
      <c r="C11" s="13" t="s">
        <v>25</v>
      </c>
      <c r="D11" s="14">
        <v>77.555</v>
      </c>
      <c r="E11" s="15">
        <f>RANK(D11,D$3:D$82)</f>
        <v>9</v>
      </c>
      <c r="F11" s="16" t="str">
        <f t="shared" si="0"/>
        <v>是</v>
      </c>
      <c r="G11" s="16" t="str">
        <f t="shared" si="1"/>
        <v/>
      </c>
    </row>
    <row r="12" s="1" customFormat="1" ht="27" customHeight="1" spans="1:7">
      <c r="A12" s="12">
        <v>10</v>
      </c>
      <c r="B12" s="13" t="s">
        <v>26</v>
      </c>
      <c r="C12" s="13" t="s">
        <v>27</v>
      </c>
      <c r="D12" s="14">
        <v>77.3875</v>
      </c>
      <c r="E12" s="15">
        <f>RANK(D12,D$3:D$82)</f>
        <v>10</v>
      </c>
      <c r="F12" s="16" t="str">
        <f t="shared" si="0"/>
        <v>是</v>
      </c>
      <c r="G12" s="16" t="str">
        <f t="shared" si="1"/>
        <v/>
      </c>
    </row>
    <row r="13" s="1" customFormat="1" ht="27" customHeight="1" spans="1:7">
      <c r="A13" s="12">
        <v>11</v>
      </c>
      <c r="B13" s="13" t="s">
        <v>28</v>
      </c>
      <c r="C13" s="13" t="s">
        <v>29</v>
      </c>
      <c r="D13" s="14">
        <v>77.275</v>
      </c>
      <c r="E13" s="15">
        <f>RANK(D13,D$3:D$82)</f>
        <v>11</v>
      </c>
      <c r="F13" s="16" t="str">
        <f t="shared" si="0"/>
        <v>是</v>
      </c>
      <c r="G13" s="16" t="str">
        <f t="shared" si="1"/>
        <v/>
      </c>
    </row>
    <row r="14" s="1" customFormat="1" ht="27" customHeight="1" spans="1:7">
      <c r="A14" s="12">
        <v>12</v>
      </c>
      <c r="B14" s="13" t="s">
        <v>30</v>
      </c>
      <c r="C14" s="13" t="s">
        <v>31</v>
      </c>
      <c r="D14" s="14">
        <v>77.2075</v>
      </c>
      <c r="E14" s="15">
        <f>RANK(D14,D$3:D$82)</f>
        <v>12</v>
      </c>
      <c r="F14" s="16" t="str">
        <f t="shared" si="0"/>
        <v>是</v>
      </c>
      <c r="G14" s="16" t="str">
        <f t="shared" si="1"/>
        <v/>
      </c>
    </row>
    <row r="15" s="1" customFormat="1" ht="27" customHeight="1" spans="1:7">
      <c r="A15" s="12">
        <v>13</v>
      </c>
      <c r="B15" s="13" t="s">
        <v>32</v>
      </c>
      <c r="C15" s="13" t="s">
        <v>33</v>
      </c>
      <c r="D15" s="14">
        <v>77.1825</v>
      </c>
      <c r="E15" s="15">
        <f>RANK(D15,D$3:D$82)</f>
        <v>13</v>
      </c>
      <c r="F15" s="16" t="str">
        <f t="shared" si="0"/>
        <v>是</v>
      </c>
      <c r="G15" s="16" t="str">
        <f t="shared" si="1"/>
        <v/>
      </c>
    </row>
    <row r="16" s="1" customFormat="1" ht="27" customHeight="1" spans="1:7">
      <c r="A16" s="12">
        <v>14</v>
      </c>
      <c r="B16" s="13" t="s">
        <v>34</v>
      </c>
      <c r="C16" s="13" t="s">
        <v>35</v>
      </c>
      <c r="D16" s="14">
        <v>77.0375</v>
      </c>
      <c r="E16" s="15">
        <f>RANK(D16,D$3:D$82)</f>
        <v>14</v>
      </c>
      <c r="F16" s="16" t="str">
        <f t="shared" si="0"/>
        <v>是</v>
      </c>
      <c r="G16" s="16" t="str">
        <f t="shared" si="1"/>
        <v/>
      </c>
    </row>
    <row r="17" s="1" customFormat="1" ht="27" customHeight="1" spans="1:7">
      <c r="A17" s="12">
        <v>15</v>
      </c>
      <c r="B17" s="13" t="s">
        <v>36</v>
      </c>
      <c r="C17" s="13" t="s">
        <v>37</v>
      </c>
      <c r="D17" s="14">
        <v>77.0225</v>
      </c>
      <c r="E17" s="15">
        <f>RANK(D17,D$3:D$82)</f>
        <v>15</v>
      </c>
      <c r="F17" s="16" t="str">
        <f t="shared" si="0"/>
        <v>是</v>
      </c>
      <c r="G17" s="16" t="str">
        <f t="shared" si="1"/>
        <v/>
      </c>
    </row>
    <row r="18" s="1" customFormat="1" ht="27" customHeight="1" spans="1:7">
      <c r="A18" s="12">
        <v>16</v>
      </c>
      <c r="B18" s="13" t="s">
        <v>38</v>
      </c>
      <c r="C18" s="13" t="s">
        <v>39</v>
      </c>
      <c r="D18" s="14">
        <v>76.985</v>
      </c>
      <c r="E18" s="15">
        <f>RANK(D18,D$3:D$82)</f>
        <v>16</v>
      </c>
      <c r="F18" s="16" t="str">
        <f t="shared" si="0"/>
        <v>是</v>
      </c>
      <c r="G18" s="16" t="str">
        <f t="shared" si="1"/>
        <v/>
      </c>
    </row>
    <row r="19" s="1" customFormat="1" ht="27" customHeight="1" spans="1:7">
      <c r="A19" s="12">
        <v>17</v>
      </c>
      <c r="B19" s="13" t="s">
        <v>40</v>
      </c>
      <c r="C19" s="13" t="s">
        <v>41</v>
      </c>
      <c r="D19" s="14">
        <v>76.9525</v>
      </c>
      <c r="E19" s="15">
        <f>RANK(D19,D$3:D$82)</f>
        <v>17</v>
      </c>
      <c r="F19" s="16" t="str">
        <f t="shared" si="0"/>
        <v>是</v>
      </c>
      <c r="G19" s="16" t="str">
        <f t="shared" si="1"/>
        <v/>
      </c>
    </row>
    <row r="20" s="1" customFormat="1" ht="27" customHeight="1" spans="1:7">
      <c r="A20" s="12">
        <v>18</v>
      </c>
      <c r="B20" s="13" t="s">
        <v>42</v>
      </c>
      <c r="C20" s="13" t="s">
        <v>43</v>
      </c>
      <c r="D20" s="14">
        <v>76.915</v>
      </c>
      <c r="E20" s="15">
        <f>RANK(D20,D$3:D$82)</f>
        <v>18</v>
      </c>
      <c r="F20" s="16" t="str">
        <f t="shared" si="0"/>
        <v>是</v>
      </c>
      <c r="G20" s="16" t="str">
        <f t="shared" si="1"/>
        <v/>
      </c>
    </row>
    <row r="21" s="1" customFormat="1" ht="27" customHeight="1" spans="1:7">
      <c r="A21" s="12">
        <v>19</v>
      </c>
      <c r="B21" s="13" t="s">
        <v>10</v>
      </c>
      <c r="C21" s="13" t="s">
        <v>44</v>
      </c>
      <c r="D21" s="14">
        <v>76.65</v>
      </c>
      <c r="E21" s="15">
        <f>RANK(D21,D$3:D$82)</f>
        <v>19</v>
      </c>
      <c r="F21" s="16" t="str">
        <f t="shared" si="0"/>
        <v>是</v>
      </c>
      <c r="G21" s="16" t="str">
        <f t="shared" si="1"/>
        <v/>
      </c>
    </row>
    <row r="22" s="1" customFormat="1" ht="27" customHeight="1" spans="1:7">
      <c r="A22" s="12">
        <v>20</v>
      </c>
      <c r="B22" s="13" t="s">
        <v>22</v>
      </c>
      <c r="C22" s="13" t="s">
        <v>45</v>
      </c>
      <c r="D22" s="14">
        <v>76.4575</v>
      </c>
      <c r="E22" s="15">
        <f>RANK(D22,D$3:D$82)</f>
        <v>20</v>
      </c>
      <c r="F22" s="16" t="str">
        <f t="shared" si="0"/>
        <v>是</v>
      </c>
      <c r="G22" s="16" t="str">
        <f t="shared" si="1"/>
        <v/>
      </c>
    </row>
    <row r="23" s="1" customFormat="1" ht="27" customHeight="1" spans="1:7">
      <c r="A23" s="12">
        <v>21</v>
      </c>
      <c r="B23" s="13" t="s">
        <v>46</v>
      </c>
      <c r="C23" s="13" t="s">
        <v>47</v>
      </c>
      <c r="D23" s="14">
        <v>76.4275</v>
      </c>
      <c r="E23" s="15">
        <f>RANK(D23,D$3:D$82)</f>
        <v>21</v>
      </c>
      <c r="F23" s="16" t="str">
        <f t="shared" si="0"/>
        <v>是</v>
      </c>
      <c r="G23" s="16" t="str">
        <f t="shared" si="1"/>
        <v/>
      </c>
    </row>
    <row r="24" s="1" customFormat="1" ht="27" customHeight="1" spans="1:7">
      <c r="A24" s="12">
        <v>22</v>
      </c>
      <c r="B24" s="13" t="s">
        <v>48</v>
      </c>
      <c r="C24" s="13" t="s">
        <v>49</v>
      </c>
      <c r="D24" s="14">
        <v>76.4</v>
      </c>
      <c r="E24" s="15">
        <f>RANK(D24,D$3:D$82)</f>
        <v>22</v>
      </c>
      <c r="F24" s="16" t="str">
        <f t="shared" si="0"/>
        <v>是</v>
      </c>
      <c r="G24" s="16" t="str">
        <f t="shared" si="1"/>
        <v/>
      </c>
    </row>
    <row r="25" s="1" customFormat="1" ht="27" customHeight="1" spans="1:7">
      <c r="A25" s="12">
        <v>23</v>
      </c>
      <c r="B25" s="13" t="s">
        <v>50</v>
      </c>
      <c r="C25" s="13" t="s">
        <v>51</v>
      </c>
      <c r="D25" s="14">
        <v>76.3175</v>
      </c>
      <c r="E25" s="15">
        <f>RANK(D25,D$3:D$82)</f>
        <v>23</v>
      </c>
      <c r="F25" s="16" t="str">
        <f t="shared" si="0"/>
        <v>是</v>
      </c>
      <c r="G25" s="16" t="str">
        <f t="shared" si="1"/>
        <v/>
      </c>
    </row>
    <row r="26" s="1" customFormat="1" ht="27" customHeight="1" spans="1:7">
      <c r="A26" s="12">
        <v>24</v>
      </c>
      <c r="B26" s="13" t="s">
        <v>52</v>
      </c>
      <c r="C26" s="13" t="s">
        <v>53</v>
      </c>
      <c r="D26" s="14">
        <v>76.125</v>
      </c>
      <c r="E26" s="15">
        <f>RANK(D26,D$3:D$82)</f>
        <v>24</v>
      </c>
      <c r="F26" s="16" t="str">
        <f t="shared" si="0"/>
        <v>是</v>
      </c>
      <c r="G26" s="16" t="str">
        <f t="shared" si="1"/>
        <v/>
      </c>
    </row>
    <row r="27" s="1" customFormat="1" ht="27" customHeight="1" spans="1:7">
      <c r="A27" s="12">
        <v>25</v>
      </c>
      <c r="B27" s="13" t="s">
        <v>22</v>
      </c>
      <c r="C27" s="13" t="s">
        <v>54</v>
      </c>
      <c r="D27" s="14">
        <v>76.0275</v>
      </c>
      <c r="E27" s="15">
        <f>RANK(D27,D$3:D$82)</f>
        <v>25</v>
      </c>
      <c r="F27" s="16" t="str">
        <f t="shared" si="0"/>
        <v>是</v>
      </c>
      <c r="G27" s="16" t="str">
        <f t="shared" si="1"/>
        <v/>
      </c>
    </row>
    <row r="28" s="1" customFormat="1" ht="27" customHeight="1" spans="1:7">
      <c r="A28" s="12">
        <v>26</v>
      </c>
      <c r="B28" s="13" t="s">
        <v>10</v>
      </c>
      <c r="C28" s="13" t="s">
        <v>55</v>
      </c>
      <c r="D28" s="14">
        <v>75.93</v>
      </c>
      <c r="E28" s="15">
        <f>RANK(D28,D$3:D$82)</f>
        <v>26</v>
      </c>
      <c r="F28" s="16" t="str">
        <f t="shared" si="0"/>
        <v>是</v>
      </c>
      <c r="G28" s="16" t="str">
        <f t="shared" si="1"/>
        <v/>
      </c>
    </row>
    <row r="29" s="1" customFormat="1" ht="27" customHeight="1" spans="1:7">
      <c r="A29" s="12">
        <v>27</v>
      </c>
      <c r="B29" s="13" t="s">
        <v>56</v>
      </c>
      <c r="C29" s="13" t="s">
        <v>57</v>
      </c>
      <c r="D29" s="14">
        <v>75.8475</v>
      </c>
      <c r="E29" s="15">
        <f>RANK(D29,D$3:D$82)</f>
        <v>27</v>
      </c>
      <c r="F29" s="16" t="str">
        <f t="shared" si="0"/>
        <v>是</v>
      </c>
      <c r="G29" s="16" t="str">
        <f t="shared" si="1"/>
        <v/>
      </c>
    </row>
    <row r="30" s="1" customFormat="1" ht="27" customHeight="1" spans="1:7">
      <c r="A30" s="12">
        <v>28</v>
      </c>
      <c r="B30" s="13" t="s">
        <v>58</v>
      </c>
      <c r="C30" s="13" t="s">
        <v>59</v>
      </c>
      <c r="D30" s="14">
        <v>75.705</v>
      </c>
      <c r="E30" s="15">
        <f>RANK(D30,D$3:D$82)</f>
        <v>28</v>
      </c>
      <c r="F30" s="16" t="str">
        <f t="shared" si="0"/>
        <v>是</v>
      </c>
      <c r="G30" s="16" t="str">
        <f t="shared" si="1"/>
        <v/>
      </c>
    </row>
    <row r="31" s="1" customFormat="1" ht="27" customHeight="1" spans="1:7">
      <c r="A31" s="12">
        <v>29</v>
      </c>
      <c r="B31" s="13" t="s">
        <v>60</v>
      </c>
      <c r="C31" s="13" t="s">
        <v>61</v>
      </c>
      <c r="D31" s="14">
        <v>75.6825</v>
      </c>
      <c r="E31" s="15">
        <f>RANK(D31,D$3:D$82)</f>
        <v>29</v>
      </c>
      <c r="F31" s="16" t="str">
        <f t="shared" si="0"/>
        <v>是</v>
      </c>
      <c r="G31" s="16" t="str">
        <f t="shared" si="1"/>
        <v/>
      </c>
    </row>
    <row r="32" s="1" customFormat="1" ht="27" customHeight="1" spans="1:7">
      <c r="A32" s="12">
        <v>30</v>
      </c>
      <c r="B32" s="13" t="s">
        <v>62</v>
      </c>
      <c r="C32" s="13" t="s">
        <v>63</v>
      </c>
      <c r="D32" s="14">
        <v>75.67</v>
      </c>
      <c r="E32" s="15">
        <f>RANK(D32,D$3:D$82)</f>
        <v>30</v>
      </c>
      <c r="F32" s="16" t="str">
        <f t="shared" si="0"/>
        <v>是</v>
      </c>
      <c r="G32" s="16" t="str">
        <f t="shared" si="1"/>
        <v/>
      </c>
    </row>
    <row r="33" s="1" customFormat="1" ht="27" customHeight="1" spans="1:7">
      <c r="A33" s="12">
        <v>31</v>
      </c>
      <c r="B33" s="13" t="s">
        <v>22</v>
      </c>
      <c r="C33" s="13" t="s">
        <v>64</v>
      </c>
      <c r="D33" s="14">
        <v>75.605</v>
      </c>
      <c r="E33" s="15">
        <f>RANK(D33,D$3:D$82)</f>
        <v>31</v>
      </c>
      <c r="F33" s="16" t="str">
        <f t="shared" si="0"/>
        <v>是</v>
      </c>
      <c r="G33" s="16" t="str">
        <f t="shared" si="1"/>
        <v/>
      </c>
    </row>
    <row r="34" s="1" customFormat="1" ht="27" customHeight="1" spans="1:7">
      <c r="A34" s="12">
        <v>32</v>
      </c>
      <c r="B34" s="13" t="s">
        <v>65</v>
      </c>
      <c r="C34" s="13" t="s">
        <v>66</v>
      </c>
      <c r="D34" s="14">
        <v>75.595</v>
      </c>
      <c r="E34" s="15">
        <f>RANK(D34,D$3:D$82)</f>
        <v>32</v>
      </c>
      <c r="F34" s="16" t="str">
        <f t="shared" si="0"/>
        <v>是</v>
      </c>
      <c r="G34" s="16" t="str">
        <f t="shared" si="1"/>
        <v/>
      </c>
    </row>
    <row r="35" s="1" customFormat="1" ht="27" customHeight="1" spans="1:7">
      <c r="A35" s="12">
        <v>33</v>
      </c>
      <c r="B35" s="13" t="s">
        <v>67</v>
      </c>
      <c r="C35" s="13" t="s">
        <v>39</v>
      </c>
      <c r="D35" s="14">
        <v>75.51</v>
      </c>
      <c r="E35" s="15">
        <f>RANK(D35,D$3:D$82)</f>
        <v>33</v>
      </c>
      <c r="F35" s="16" t="str">
        <f t="shared" si="0"/>
        <v>是</v>
      </c>
      <c r="G35" s="16" t="str">
        <f t="shared" si="1"/>
        <v/>
      </c>
    </row>
    <row r="36" s="1" customFormat="1" ht="27" customHeight="1" spans="1:7">
      <c r="A36" s="12">
        <v>34</v>
      </c>
      <c r="B36" s="13" t="s">
        <v>68</v>
      </c>
      <c r="C36" s="13" t="s">
        <v>69</v>
      </c>
      <c r="D36" s="14">
        <v>75.3775</v>
      </c>
      <c r="E36" s="15">
        <f>RANK(D36,D$3:D$82)</f>
        <v>34</v>
      </c>
      <c r="F36" s="16" t="str">
        <f t="shared" si="0"/>
        <v>是</v>
      </c>
      <c r="G36" s="16" t="str">
        <f t="shared" si="1"/>
        <v/>
      </c>
    </row>
    <row r="37" s="1" customFormat="1" ht="27" customHeight="1" spans="1:7">
      <c r="A37" s="12">
        <v>35</v>
      </c>
      <c r="B37" s="13" t="s">
        <v>70</v>
      </c>
      <c r="C37" s="13" t="s">
        <v>11</v>
      </c>
      <c r="D37" s="14">
        <v>75.2475</v>
      </c>
      <c r="E37" s="15">
        <f>RANK(D37,D$3:D$82)</f>
        <v>35</v>
      </c>
      <c r="F37" s="16" t="str">
        <f t="shared" si="0"/>
        <v>是</v>
      </c>
      <c r="G37" s="16" t="str">
        <f t="shared" si="1"/>
        <v/>
      </c>
    </row>
    <row r="38" s="1" customFormat="1" ht="27" customHeight="1" spans="1:7">
      <c r="A38" s="12">
        <v>36</v>
      </c>
      <c r="B38" s="13" t="s">
        <v>71</v>
      </c>
      <c r="C38" s="13" t="s">
        <v>72</v>
      </c>
      <c r="D38" s="14">
        <v>75.0125</v>
      </c>
      <c r="E38" s="15">
        <f>RANK(D38,D$3:D$82)</f>
        <v>36</v>
      </c>
      <c r="F38" s="16" t="str">
        <f t="shared" si="0"/>
        <v>是</v>
      </c>
      <c r="G38" s="16" t="str">
        <f t="shared" si="1"/>
        <v/>
      </c>
    </row>
    <row r="39" s="1" customFormat="1" ht="27" customHeight="1" spans="1:7">
      <c r="A39" s="12">
        <v>37</v>
      </c>
      <c r="B39" s="13" t="s">
        <v>73</v>
      </c>
      <c r="C39" s="13" t="s">
        <v>74</v>
      </c>
      <c r="D39" s="14">
        <v>75.0025</v>
      </c>
      <c r="E39" s="15">
        <f>RANK(D39,D$3:D$82)</f>
        <v>37</v>
      </c>
      <c r="F39" s="16" t="str">
        <f t="shared" si="0"/>
        <v>是</v>
      </c>
      <c r="G39" s="16" t="str">
        <f t="shared" si="1"/>
        <v/>
      </c>
    </row>
    <row r="40" s="1" customFormat="1" ht="27" customHeight="1" spans="1:7">
      <c r="A40" s="12">
        <v>38</v>
      </c>
      <c r="B40" s="13" t="s">
        <v>75</v>
      </c>
      <c r="C40" s="13" t="s">
        <v>76</v>
      </c>
      <c r="D40" s="14">
        <v>74.72</v>
      </c>
      <c r="E40" s="15">
        <f>RANK(D40,D$3:D$82)</f>
        <v>38</v>
      </c>
      <c r="F40" s="16" t="str">
        <f t="shared" si="0"/>
        <v>是</v>
      </c>
      <c r="G40" s="16" t="str">
        <f t="shared" si="1"/>
        <v/>
      </c>
    </row>
    <row r="41" s="1" customFormat="1" ht="27" customHeight="1" spans="1:7">
      <c r="A41" s="12">
        <v>39</v>
      </c>
      <c r="B41" s="13" t="s">
        <v>77</v>
      </c>
      <c r="C41" s="13" t="s">
        <v>78</v>
      </c>
      <c r="D41" s="14">
        <v>74.705</v>
      </c>
      <c r="E41" s="15">
        <f>RANK(D41,D$3:D$82)</f>
        <v>39</v>
      </c>
      <c r="F41" s="16" t="str">
        <f t="shared" si="0"/>
        <v>是</v>
      </c>
      <c r="G41" s="16" t="str">
        <f t="shared" si="1"/>
        <v/>
      </c>
    </row>
    <row r="42" s="1" customFormat="1" ht="27" customHeight="1" spans="1:7">
      <c r="A42" s="12">
        <v>40</v>
      </c>
      <c r="B42" s="13" t="s">
        <v>79</v>
      </c>
      <c r="C42" s="13" t="s">
        <v>80</v>
      </c>
      <c r="D42" s="14">
        <v>74.525</v>
      </c>
      <c r="E42" s="15">
        <f>RANK(D42,D$3:D$82)</f>
        <v>40</v>
      </c>
      <c r="F42" s="16" t="str">
        <f t="shared" si="0"/>
        <v>是</v>
      </c>
      <c r="G42" s="16" t="str">
        <f t="shared" si="1"/>
        <v/>
      </c>
    </row>
    <row r="43" s="1" customFormat="1" ht="27" customHeight="1" spans="1:7">
      <c r="A43" s="12">
        <v>41</v>
      </c>
      <c r="B43" s="13" t="s">
        <v>81</v>
      </c>
      <c r="C43" s="13" t="s">
        <v>82</v>
      </c>
      <c r="D43" s="14">
        <v>74.4775</v>
      </c>
      <c r="E43" s="15">
        <f>RANK(D43,D$3:D$82)</f>
        <v>41</v>
      </c>
      <c r="F43" s="16" t="s">
        <v>83</v>
      </c>
      <c r="G43" s="16" t="str">
        <f t="shared" si="1"/>
        <v/>
      </c>
    </row>
    <row r="44" s="1" customFormat="1" ht="27" customHeight="1" spans="1:7">
      <c r="A44" s="12">
        <v>42</v>
      </c>
      <c r="B44" s="13" t="s">
        <v>84</v>
      </c>
      <c r="C44" s="13" t="s">
        <v>85</v>
      </c>
      <c r="D44" s="14">
        <v>74.4325</v>
      </c>
      <c r="E44" s="15">
        <f>RANK(D44,D$3:D$82)</f>
        <v>42</v>
      </c>
      <c r="F44" s="16" t="s">
        <v>83</v>
      </c>
      <c r="G44" s="16" t="str">
        <f t="shared" si="1"/>
        <v/>
      </c>
    </row>
    <row r="45" s="1" customFormat="1" ht="27" customHeight="1" spans="1:7">
      <c r="A45" s="12">
        <v>43</v>
      </c>
      <c r="B45" s="13" t="s">
        <v>86</v>
      </c>
      <c r="C45" s="13" t="s">
        <v>87</v>
      </c>
      <c r="D45" s="14">
        <v>74.35</v>
      </c>
      <c r="E45" s="15">
        <f>RANK(D45,D$3:D$82)</f>
        <v>43</v>
      </c>
      <c r="F45" s="16" t="s">
        <v>83</v>
      </c>
      <c r="G45" s="16" t="str">
        <f t="shared" si="1"/>
        <v/>
      </c>
    </row>
    <row r="46" s="1" customFormat="1" ht="27" customHeight="1" spans="1:7">
      <c r="A46" s="12">
        <v>44</v>
      </c>
      <c r="B46" s="13" t="s">
        <v>88</v>
      </c>
      <c r="C46" s="13" t="s">
        <v>89</v>
      </c>
      <c r="D46" s="14">
        <v>74.295</v>
      </c>
      <c r="E46" s="15">
        <f>RANK(D46,D$3:D$82)</f>
        <v>44</v>
      </c>
      <c r="F46" s="16" t="s">
        <v>83</v>
      </c>
      <c r="G46" s="16" t="str">
        <f t="shared" si="1"/>
        <v/>
      </c>
    </row>
    <row r="47" s="1" customFormat="1" ht="27" customHeight="1" spans="1:7">
      <c r="A47" s="12">
        <v>45</v>
      </c>
      <c r="B47" s="13" t="s">
        <v>90</v>
      </c>
      <c r="C47" s="13" t="s">
        <v>91</v>
      </c>
      <c r="D47" s="14">
        <v>74.165</v>
      </c>
      <c r="E47" s="15">
        <f>RANK(D47,D$3:D$82)</f>
        <v>45</v>
      </c>
      <c r="F47" s="16" t="s">
        <v>83</v>
      </c>
      <c r="G47" s="16" t="str">
        <f t="shared" si="1"/>
        <v/>
      </c>
    </row>
    <row r="48" s="1" customFormat="1" ht="27" customHeight="1" spans="1:7">
      <c r="A48" s="12">
        <v>46</v>
      </c>
      <c r="B48" s="13" t="s">
        <v>92</v>
      </c>
      <c r="C48" s="13" t="s">
        <v>93</v>
      </c>
      <c r="D48" s="14">
        <v>74.105</v>
      </c>
      <c r="E48" s="15">
        <f>RANK(D48,D$3:D$82)</f>
        <v>46</v>
      </c>
      <c r="F48" s="16" t="s">
        <v>83</v>
      </c>
      <c r="G48" s="16" t="str">
        <f t="shared" si="1"/>
        <v/>
      </c>
    </row>
    <row r="49" s="1" customFormat="1" ht="27" customHeight="1" spans="1:7">
      <c r="A49" s="12">
        <v>47</v>
      </c>
      <c r="B49" s="13" t="s">
        <v>42</v>
      </c>
      <c r="C49" s="13" t="s">
        <v>94</v>
      </c>
      <c r="D49" s="14">
        <v>74.095</v>
      </c>
      <c r="E49" s="15">
        <f>RANK(D49,D$3:D$82)</f>
        <v>47</v>
      </c>
      <c r="F49" s="16" t="s">
        <v>83</v>
      </c>
      <c r="G49" s="16" t="str">
        <f t="shared" si="1"/>
        <v/>
      </c>
    </row>
    <row r="50" s="1" customFormat="1" ht="27" customHeight="1" spans="1:7">
      <c r="A50" s="12">
        <v>48</v>
      </c>
      <c r="B50" s="13" t="s">
        <v>95</v>
      </c>
      <c r="C50" s="13" t="s">
        <v>96</v>
      </c>
      <c r="D50" s="14">
        <v>74.055</v>
      </c>
      <c r="E50" s="15">
        <f>RANK(D50,D$3:D$82)</f>
        <v>48</v>
      </c>
      <c r="F50" s="16" t="s">
        <v>83</v>
      </c>
      <c r="G50" s="16" t="str">
        <f t="shared" si="1"/>
        <v/>
      </c>
    </row>
    <row r="51" s="1" customFormat="1" ht="27" customHeight="1" spans="1:7">
      <c r="A51" s="12">
        <v>49</v>
      </c>
      <c r="B51" s="13" t="s">
        <v>97</v>
      </c>
      <c r="C51" s="13" t="s">
        <v>98</v>
      </c>
      <c r="D51" s="14">
        <v>73.97</v>
      </c>
      <c r="E51" s="15">
        <f>RANK(D51,D$3:D$82)</f>
        <v>49</v>
      </c>
      <c r="F51" s="16" t="s">
        <v>83</v>
      </c>
      <c r="G51" s="16" t="str">
        <f t="shared" si="1"/>
        <v/>
      </c>
    </row>
    <row r="52" s="1" customFormat="1" ht="27" customHeight="1" spans="1:7">
      <c r="A52" s="12">
        <v>50</v>
      </c>
      <c r="B52" s="13" t="s">
        <v>99</v>
      </c>
      <c r="C52" s="13" t="s">
        <v>100</v>
      </c>
      <c r="D52" s="14">
        <v>73.905</v>
      </c>
      <c r="E52" s="15">
        <f>RANK(D52,D$3:D$82)</f>
        <v>50</v>
      </c>
      <c r="F52" s="16" t="s">
        <v>83</v>
      </c>
      <c r="G52" s="16" t="str">
        <f t="shared" si="1"/>
        <v/>
      </c>
    </row>
    <row r="53" s="1" customFormat="1" ht="27" customHeight="1" spans="1:7">
      <c r="A53" s="12">
        <v>51</v>
      </c>
      <c r="B53" s="13" t="s">
        <v>101</v>
      </c>
      <c r="C53" s="13" t="s">
        <v>102</v>
      </c>
      <c r="D53" s="14">
        <v>73.8325</v>
      </c>
      <c r="E53" s="15">
        <f>RANK(D53,D$3:D$82)</f>
        <v>51</v>
      </c>
      <c r="F53" s="16" t="s">
        <v>83</v>
      </c>
      <c r="G53" s="16" t="str">
        <f t="shared" si="1"/>
        <v/>
      </c>
    </row>
    <row r="54" s="1" customFormat="1" ht="27" customHeight="1" spans="1:7">
      <c r="A54" s="12">
        <v>52</v>
      </c>
      <c r="B54" s="13" t="s">
        <v>103</v>
      </c>
      <c r="C54" s="13" t="s">
        <v>104</v>
      </c>
      <c r="D54" s="14">
        <v>73.625</v>
      </c>
      <c r="E54" s="15">
        <f>RANK(D54,D$3:D$82)</f>
        <v>52</v>
      </c>
      <c r="F54" s="16" t="s">
        <v>83</v>
      </c>
      <c r="G54" s="16" t="str">
        <f t="shared" si="1"/>
        <v/>
      </c>
    </row>
    <row r="55" s="1" customFormat="1" ht="27" customHeight="1" spans="1:7">
      <c r="A55" s="12">
        <v>53</v>
      </c>
      <c r="B55" s="13" t="s">
        <v>105</v>
      </c>
      <c r="C55" s="13" t="s">
        <v>106</v>
      </c>
      <c r="D55" s="14">
        <v>73.6225</v>
      </c>
      <c r="E55" s="15">
        <f>RANK(D55,D$3:D$82)</f>
        <v>53</v>
      </c>
      <c r="F55" s="16" t="s">
        <v>83</v>
      </c>
      <c r="G55" s="16" t="str">
        <f t="shared" si="1"/>
        <v/>
      </c>
    </row>
    <row r="56" s="1" customFormat="1" ht="27" customHeight="1" spans="1:7">
      <c r="A56" s="12">
        <v>54</v>
      </c>
      <c r="B56" s="13" t="s">
        <v>26</v>
      </c>
      <c r="C56" s="13" t="s">
        <v>107</v>
      </c>
      <c r="D56" s="14">
        <v>73.4975</v>
      </c>
      <c r="E56" s="15">
        <f>RANK(D56,D$3:D$82)</f>
        <v>54</v>
      </c>
      <c r="F56" s="16" t="s">
        <v>83</v>
      </c>
      <c r="G56" s="16" t="str">
        <f t="shared" si="1"/>
        <v/>
      </c>
    </row>
    <row r="57" s="1" customFormat="1" ht="27" customHeight="1" spans="1:7">
      <c r="A57" s="12">
        <v>55</v>
      </c>
      <c r="B57" s="13" t="s">
        <v>10</v>
      </c>
      <c r="C57" s="13" t="s">
        <v>108</v>
      </c>
      <c r="D57" s="14">
        <v>73.495</v>
      </c>
      <c r="E57" s="15">
        <v>54</v>
      </c>
      <c r="F57" s="16" t="s">
        <v>83</v>
      </c>
      <c r="G57" s="16" t="str">
        <f t="shared" si="1"/>
        <v/>
      </c>
    </row>
    <row r="58" s="1" customFormat="1" ht="27" customHeight="1" spans="1:7">
      <c r="A58" s="12">
        <v>56</v>
      </c>
      <c r="B58" s="13" t="s">
        <v>109</v>
      </c>
      <c r="C58" s="13" t="s">
        <v>110</v>
      </c>
      <c r="D58" s="14">
        <v>73.28</v>
      </c>
      <c r="E58" s="15">
        <f>RANK(D58,D$3:D$82)</f>
        <v>56</v>
      </c>
      <c r="F58" s="16" t="s">
        <v>83</v>
      </c>
      <c r="G58" s="16" t="str">
        <f t="shared" si="1"/>
        <v/>
      </c>
    </row>
    <row r="59" s="1" customFormat="1" ht="27" customHeight="1" spans="1:7">
      <c r="A59" s="12">
        <v>57</v>
      </c>
      <c r="B59" s="13" t="s">
        <v>111</v>
      </c>
      <c r="C59" s="13" t="s">
        <v>112</v>
      </c>
      <c r="D59" s="14">
        <v>73.235</v>
      </c>
      <c r="E59" s="15">
        <f>RANK(D59,D$3:D$82)</f>
        <v>57</v>
      </c>
      <c r="F59" s="16" t="s">
        <v>83</v>
      </c>
      <c r="G59" s="16" t="str">
        <f t="shared" si="1"/>
        <v/>
      </c>
    </row>
    <row r="60" s="1" customFormat="1" ht="27" customHeight="1" spans="1:7">
      <c r="A60" s="12">
        <v>58</v>
      </c>
      <c r="B60" s="13" t="s">
        <v>113</v>
      </c>
      <c r="C60" s="13" t="s">
        <v>114</v>
      </c>
      <c r="D60" s="14">
        <v>73.235</v>
      </c>
      <c r="E60" s="15">
        <f>RANK(D60,D$3:D$82)</f>
        <v>57</v>
      </c>
      <c r="F60" s="16" t="s">
        <v>83</v>
      </c>
      <c r="G60" s="16" t="str">
        <f t="shared" si="1"/>
        <v/>
      </c>
    </row>
    <row r="61" s="1" customFormat="1" ht="27" customHeight="1" spans="1:7">
      <c r="A61" s="12">
        <v>59</v>
      </c>
      <c r="B61" s="13" t="s">
        <v>10</v>
      </c>
      <c r="C61" s="13" t="s">
        <v>115</v>
      </c>
      <c r="D61" s="14">
        <v>73.0975</v>
      </c>
      <c r="E61" s="15">
        <f>RANK(D61,D$3:D$82)</f>
        <v>59</v>
      </c>
      <c r="F61" s="16" t="s">
        <v>83</v>
      </c>
      <c r="G61" s="16" t="str">
        <f t="shared" si="1"/>
        <v/>
      </c>
    </row>
    <row r="62" s="1" customFormat="1" ht="27" customHeight="1" spans="1:7">
      <c r="A62" s="12">
        <v>60</v>
      </c>
      <c r="B62" s="13" t="s">
        <v>116</v>
      </c>
      <c r="C62" s="13" t="s">
        <v>117</v>
      </c>
      <c r="D62" s="14">
        <v>73.0825</v>
      </c>
      <c r="E62" s="15">
        <f>RANK(D62,D$3:D$82)</f>
        <v>60</v>
      </c>
      <c r="F62" s="16" t="s">
        <v>83</v>
      </c>
      <c r="G62" s="16" t="str">
        <f t="shared" si="1"/>
        <v/>
      </c>
    </row>
    <row r="63" s="1" customFormat="1" ht="27" customHeight="1" spans="1:7">
      <c r="A63" s="12">
        <v>61</v>
      </c>
      <c r="B63" s="13" t="s">
        <v>68</v>
      </c>
      <c r="C63" s="13" t="s">
        <v>118</v>
      </c>
      <c r="D63" s="14">
        <v>73.0375</v>
      </c>
      <c r="E63" s="15">
        <f>RANK(D63,D$3:D$82)</f>
        <v>61</v>
      </c>
      <c r="F63" s="16" t="s">
        <v>83</v>
      </c>
      <c r="G63" s="16" t="str">
        <f t="shared" si="1"/>
        <v/>
      </c>
    </row>
    <row r="64" s="1" customFormat="1" ht="27" customHeight="1" spans="1:7">
      <c r="A64" s="12">
        <v>62</v>
      </c>
      <c r="B64" s="13" t="s">
        <v>119</v>
      </c>
      <c r="C64" s="13" t="s">
        <v>120</v>
      </c>
      <c r="D64" s="14">
        <v>73.015</v>
      </c>
      <c r="E64" s="15">
        <f>RANK(D64,D$3:D$82)</f>
        <v>62</v>
      </c>
      <c r="F64" s="16" t="s">
        <v>83</v>
      </c>
      <c r="G64" s="16" t="str">
        <f t="shared" si="1"/>
        <v/>
      </c>
    </row>
    <row r="65" s="1" customFormat="1" ht="27" customHeight="1" spans="1:7">
      <c r="A65" s="12">
        <v>63</v>
      </c>
      <c r="B65" s="13" t="s">
        <v>121</v>
      </c>
      <c r="C65" s="13" t="s">
        <v>122</v>
      </c>
      <c r="D65" s="14">
        <v>72.9</v>
      </c>
      <c r="E65" s="15">
        <f>RANK(D65,D$3:D$82)</f>
        <v>63</v>
      </c>
      <c r="F65" s="16" t="s">
        <v>83</v>
      </c>
      <c r="G65" s="16" t="str">
        <f t="shared" si="1"/>
        <v/>
      </c>
    </row>
    <row r="66" s="1" customFormat="1" ht="27" customHeight="1" spans="1:7">
      <c r="A66" s="12">
        <v>64</v>
      </c>
      <c r="B66" s="13" t="s">
        <v>123</v>
      </c>
      <c r="C66" s="13" t="s">
        <v>124</v>
      </c>
      <c r="D66" s="14">
        <v>72.8175</v>
      </c>
      <c r="E66" s="15">
        <f>RANK(D66,D$3:D$82)</f>
        <v>64</v>
      </c>
      <c r="F66" s="16" t="s">
        <v>83</v>
      </c>
      <c r="G66" s="16" t="str">
        <f t="shared" si="1"/>
        <v/>
      </c>
    </row>
    <row r="67" s="1" customFormat="1" ht="27" customHeight="1" spans="1:7">
      <c r="A67" s="12">
        <v>65</v>
      </c>
      <c r="B67" s="13" t="s">
        <v>125</v>
      </c>
      <c r="C67" s="13" t="s">
        <v>126</v>
      </c>
      <c r="D67" s="14">
        <v>72.775</v>
      </c>
      <c r="E67" s="15">
        <f>RANK(D67,D$3:D$82)</f>
        <v>65</v>
      </c>
      <c r="F67" s="16" t="s">
        <v>83</v>
      </c>
      <c r="G67" s="16" t="str">
        <f t="shared" ref="G67:G82" si="2">IF(F67&lt;=40,"是","")</f>
        <v/>
      </c>
    </row>
    <row r="68" s="1" customFormat="1" ht="27" customHeight="1" spans="1:7">
      <c r="A68" s="12">
        <v>66</v>
      </c>
      <c r="B68" s="13" t="s">
        <v>127</v>
      </c>
      <c r="C68" s="13" t="s">
        <v>128</v>
      </c>
      <c r="D68" s="14">
        <v>72.46</v>
      </c>
      <c r="E68" s="15">
        <f>RANK(D68,D$3:D$82)</f>
        <v>66</v>
      </c>
      <c r="F68" s="16" t="s">
        <v>83</v>
      </c>
      <c r="G68" s="16" t="str">
        <f t="shared" si="2"/>
        <v/>
      </c>
    </row>
    <row r="69" s="1" customFormat="1" ht="27" customHeight="1" spans="1:7">
      <c r="A69" s="12">
        <v>67</v>
      </c>
      <c r="B69" s="13" t="s">
        <v>129</v>
      </c>
      <c r="C69" s="13" t="s">
        <v>130</v>
      </c>
      <c r="D69" s="14">
        <v>72.2575</v>
      </c>
      <c r="E69" s="15">
        <f>RANK(D69,D$3:D$82)</f>
        <v>67</v>
      </c>
      <c r="F69" s="16" t="s">
        <v>83</v>
      </c>
      <c r="G69" s="16" t="str">
        <f t="shared" si="2"/>
        <v/>
      </c>
    </row>
    <row r="70" s="1" customFormat="1" ht="27" customHeight="1" spans="1:7">
      <c r="A70" s="12">
        <v>68</v>
      </c>
      <c r="B70" s="13" t="s">
        <v>131</v>
      </c>
      <c r="C70" s="13" t="s">
        <v>132</v>
      </c>
      <c r="D70" s="14">
        <v>72.25</v>
      </c>
      <c r="E70" s="15">
        <f>RANK(D70,D$3:D$82)</f>
        <v>68</v>
      </c>
      <c r="F70" s="16" t="s">
        <v>83</v>
      </c>
      <c r="G70" s="16" t="str">
        <f t="shared" si="2"/>
        <v/>
      </c>
    </row>
    <row r="71" s="1" customFormat="1" ht="27" customHeight="1" spans="1:7">
      <c r="A71" s="12">
        <v>69</v>
      </c>
      <c r="B71" s="13" t="s">
        <v>133</v>
      </c>
      <c r="C71" s="13" t="s">
        <v>134</v>
      </c>
      <c r="D71" s="14">
        <v>71.795</v>
      </c>
      <c r="E71" s="15">
        <f>RANK(D71,D$3:D$82)</f>
        <v>69</v>
      </c>
      <c r="F71" s="16" t="s">
        <v>83</v>
      </c>
      <c r="G71" s="16" t="str">
        <f t="shared" si="2"/>
        <v/>
      </c>
    </row>
    <row r="72" s="1" customFormat="1" ht="27" customHeight="1" spans="1:7">
      <c r="A72" s="12">
        <v>70</v>
      </c>
      <c r="B72" s="13" t="s">
        <v>135</v>
      </c>
      <c r="C72" s="13" t="s">
        <v>136</v>
      </c>
      <c r="D72" s="14">
        <v>71.75</v>
      </c>
      <c r="E72" s="15">
        <f>RANK(D72,D$3:D$82)</f>
        <v>70</v>
      </c>
      <c r="F72" s="16" t="s">
        <v>83</v>
      </c>
      <c r="G72" s="16" t="str">
        <f t="shared" si="2"/>
        <v/>
      </c>
    </row>
    <row r="73" s="1" customFormat="1" ht="27" customHeight="1" spans="1:7">
      <c r="A73" s="12">
        <v>71</v>
      </c>
      <c r="B73" s="13" t="s">
        <v>50</v>
      </c>
      <c r="C73" s="13" t="s">
        <v>137</v>
      </c>
      <c r="D73" s="14">
        <v>71.7275</v>
      </c>
      <c r="E73" s="15">
        <f>RANK(D73,D$3:D$82)</f>
        <v>71</v>
      </c>
      <c r="F73" s="16" t="s">
        <v>83</v>
      </c>
      <c r="G73" s="16" t="str">
        <f t="shared" si="2"/>
        <v/>
      </c>
    </row>
    <row r="74" s="1" customFormat="1" ht="27" customHeight="1" spans="1:7">
      <c r="A74" s="12">
        <v>72</v>
      </c>
      <c r="B74" s="13" t="s">
        <v>50</v>
      </c>
      <c r="C74" s="13" t="s">
        <v>138</v>
      </c>
      <c r="D74" s="14">
        <v>71.54</v>
      </c>
      <c r="E74" s="15">
        <f>RANK(D74,D$3:D$82)</f>
        <v>72</v>
      </c>
      <c r="F74" s="16" t="s">
        <v>83</v>
      </c>
      <c r="G74" s="16" t="str">
        <f t="shared" si="2"/>
        <v/>
      </c>
    </row>
    <row r="75" s="1" customFormat="1" ht="27" customHeight="1" spans="1:7">
      <c r="A75" s="12">
        <v>73</v>
      </c>
      <c r="B75" s="13" t="s">
        <v>139</v>
      </c>
      <c r="C75" s="13" t="s">
        <v>140</v>
      </c>
      <c r="D75" s="14">
        <v>71.505</v>
      </c>
      <c r="E75" s="15">
        <f>RANK(D75,D$3:D$82)</f>
        <v>73</v>
      </c>
      <c r="F75" s="16" t="s">
        <v>83</v>
      </c>
      <c r="G75" s="16" t="str">
        <f t="shared" si="2"/>
        <v/>
      </c>
    </row>
    <row r="76" s="1" customFormat="1" ht="27" customHeight="1" spans="1:7">
      <c r="A76" s="12">
        <v>74</v>
      </c>
      <c r="B76" s="13" t="s">
        <v>141</v>
      </c>
      <c r="C76" s="13" t="s">
        <v>142</v>
      </c>
      <c r="D76" s="14">
        <v>70.47</v>
      </c>
      <c r="E76" s="15">
        <f>RANK(D76,D$3:D$82)</f>
        <v>74</v>
      </c>
      <c r="F76" s="16" t="s">
        <v>83</v>
      </c>
      <c r="G76" s="16" t="str">
        <f t="shared" si="2"/>
        <v/>
      </c>
    </row>
    <row r="77" s="1" customFormat="1" ht="27" customHeight="1" spans="1:7">
      <c r="A77" s="12">
        <v>75</v>
      </c>
      <c r="B77" s="13" t="s">
        <v>143</v>
      </c>
      <c r="C77" s="13" t="s">
        <v>144</v>
      </c>
      <c r="D77" s="14">
        <v>36.87</v>
      </c>
      <c r="E77" s="15">
        <f>RANK(D77,D$3:D$82)</f>
        <v>75</v>
      </c>
      <c r="F77" s="16" t="s">
        <v>83</v>
      </c>
      <c r="G77" s="12" t="s">
        <v>145</v>
      </c>
    </row>
    <row r="78" s="1" customFormat="1" ht="27" customHeight="1" spans="1:7">
      <c r="A78" s="12">
        <v>76</v>
      </c>
      <c r="B78" s="13" t="s">
        <v>146</v>
      </c>
      <c r="C78" s="13" t="s">
        <v>147</v>
      </c>
      <c r="D78" s="14">
        <v>35.705</v>
      </c>
      <c r="E78" s="15">
        <f>RANK(D78,D$3:D$82)</f>
        <v>76</v>
      </c>
      <c r="F78" s="16" t="s">
        <v>83</v>
      </c>
      <c r="G78" s="12" t="s">
        <v>145</v>
      </c>
    </row>
    <row r="79" s="1" customFormat="1" ht="27" customHeight="1" spans="1:7">
      <c r="A79" s="12">
        <v>77</v>
      </c>
      <c r="B79" s="13" t="s">
        <v>148</v>
      </c>
      <c r="C79" s="13" t="s">
        <v>149</v>
      </c>
      <c r="D79" s="14">
        <v>35</v>
      </c>
      <c r="E79" s="15">
        <f>RANK(D79,D$3:D$82)</f>
        <v>77</v>
      </c>
      <c r="F79" s="16" t="s">
        <v>83</v>
      </c>
      <c r="G79" s="12" t="s">
        <v>145</v>
      </c>
    </row>
    <row r="80" s="1" customFormat="1" ht="27" customHeight="1" spans="1:7">
      <c r="A80" s="12">
        <v>78</v>
      </c>
      <c r="B80" s="13" t="s">
        <v>50</v>
      </c>
      <c r="C80" s="13" t="s">
        <v>150</v>
      </c>
      <c r="D80" s="14">
        <v>34.135</v>
      </c>
      <c r="E80" s="15">
        <f>RANK(D80,D$3:D$82)</f>
        <v>78</v>
      </c>
      <c r="F80" s="16" t="s">
        <v>83</v>
      </c>
      <c r="G80" s="12" t="s">
        <v>145</v>
      </c>
    </row>
    <row r="81" s="1" customFormat="1" ht="27" customHeight="1" spans="1:7">
      <c r="A81" s="12">
        <v>79</v>
      </c>
      <c r="B81" s="13" t="s">
        <v>151</v>
      </c>
      <c r="C81" s="13" t="s">
        <v>152</v>
      </c>
      <c r="D81" s="14">
        <v>32.8</v>
      </c>
      <c r="E81" s="15">
        <f>RANK(D81,D$3:D$82)</f>
        <v>79</v>
      </c>
      <c r="F81" s="16" t="s">
        <v>83</v>
      </c>
      <c r="G81" s="12" t="s">
        <v>145</v>
      </c>
    </row>
    <row r="82" s="1" customFormat="1" ht="27" customHeight="1" spans="1:7">
      <c r="A82" s="12">
        <v>80</v>
      </c>
      <c r="B82" s="13" t="s">
        <v>60</v>
      </c>
      <c r="C82" s="13" t="s">
        <v>153</v>
      </c>
      <c r="D82" s="14">
        <v>32.78</v>
      </c>
      <c r="E82" s="15">
        <f>RANK(D82,D$3:D$82)</f>
        <v>80</v>
      </c>
      <c r="F82" s="16" t="s">
        <v>83</v>
      </c>
      <c r="G82" s="12" t="s">
        <v>145</v>
      </c>
    </row>
  </sheetData>
  <sheetProtection formatCells="0" formatColumns="0" formatRows="0" insertRows="0" insertColumns="0" insertHyperlinks="0" deleteColumns="0" deleteRows="0" sort="0" autoFilter="0" pivotTables="0"/>
  <mergeCells count="1">
    <mergeCell ref="A1:G1"/>
  </mergeCells>
  <printOptions horizontalCentered="1"/>
  <pageMargins left="0.78740157480315" right="0.78740157480315" top="0.590551181102362" bottom="0.393700787401575" header="0.31496062992126" footer="0.31496062992126"/>
  <pageSetup paperSize="9" orientation="portrait"/>
  <headerFooter>
    <oddFooter>&amp;R&amp;10第 &amp;P 页，共 &amp;N 页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2 " / > < p i x e l a t o r L i s t   s h e e t S t i d = " 3 " / > < p i x e l a t o r L i s t   s h e e t S t i d = " 4 " / > < / p i x e l a t o r s > 
</file>

<file path=customXml/item2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3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4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"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Props1.xml><?xml version="1.0" encoding="utf-8"?>
<ds:datastoreItem xmlns:ds="http://schemas.openxmlformats.org/officeDocument/2006/customXml" ds:itemID="{224D003E-15C9-4FFE-AB16-9E66474EAE4E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张俊清</cp:lastModifiedBy>
  <dcterms:created xsi:type="dcterms:W3CDTF">2024-08-22T09:23:00Z</dcterms:created>
  <cp:lastPrinted>2024-08-23T08:58:00Z</cp:lastPrinted>
  <dcterms:modified xsi:type="dcterms:W3CDTF">2024-08-29T08:35:22Z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AA9BF7658C0E4FAD993147EEF498F46D_13</vt:lpwstr>
  </property>
  <property fmtid="{D5CDD505-2E9C-101B-9397-08002B2CF9AE}" pid="3" name="KSOProductBuildVer">
    <vt:lpwstr>2052-12.1.0.17857</vt:lpwstr>
  </property>
</Properties>
</file>